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vr015\漁政・国際部\05補助事業\0508多面的機能（環境・生態系保全事業等）\水産多面的機能発揮対策支援事業\平成30年度\07_ウェブサイト\"/>
    </mc:Choice>
  </mc:AlternateContent>
  <bookViews>
    <workbookView xWindow="0" yWindow="0" windowWidth="20490" windowHeight="7770" activeTab="6"/>
  </bookViews>
  <sheets>
    <sheet name="藻場" sheetId="12" r:id="rId1"/>
    <sheet name="サンゴ" sheetId="14" r:id="rId2"/>
    <sheet name="種苗放流" sheetId="16" r:id="rId3"/>
    <sheet name="干潟等" sheetId="15" r:id="rId4"/>
    <sheet name="ヨシ帯" sheetId="17" r:id="rId5"/>
    <sheet name="内水面" sheetId="21" r:id="rId6"/>
    <sheet name="漂流漂着物" sheetId="22" r:id="rId7"/>
  </sheets>
  <definedNames>
    <definedName name="_xlnm.Print_Area" localSheetId="1">サンゴ!$B$2:$U$49</definedName>
    <definedName name="_xlnm.Print_Area" localSheetId="4">ヨシ帯!$B$2:$U$54</definedName>
    <definedName name="_xlnm.Print_Area" localSheetId="3">干潟等!$B$2:$U$49</definedName>
    <definedName name="_xlnm.Print_Area" localSheetId="2">種苗放流!$B$2:$U$51</definedName>
    <definedName name="_xlnm.Print_Area" localSheetId="0">藻場!$B$2:$U$50</definedName>
    <definedName name="_xlnm.Print_Area" localSheetId="5">内水面!$B$2:$U$52</definedName>
    <definedName name="_xlnm.Print_Area" localSheetId="6">漂流漂着物!$B$2:$U$54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22" l="1"/>
  <c r="G54" i="22"/>
  <c r="E54" i="22"/>
  <c r="K47" i="22"/>
  <c r="K46" i="22"/>
  <c r="K45" i="22"/>
  <c r="K44" i="22"/>
  <c r="K43" i="22"/>
  <c r="K54" i="22" s="1"/>
  <c r="K42" i="22"/>
  <c r="H35" i="22"/>
  <c r="F35" i="22"/>
  <c r="F21" i="22"/>
  <c r="M20" i="16" l="1"/>
  <c r="P20" i="16"/>
  <c r="P12" i="16"/>
  <c r="P13" i="16"/>
  <c r="P14" i="16"/>
  <c r="P15" i="16"/>
  <c r="P11" i="16"/>
  <c r="O41" i="14" l="1"/>
  <c r="H41" i="14" l="1"/>
  <c r="J41" i="14"/>
  <c r="N36" i="15"/>
  <c r="L36" i="15"/>
  <c r="H36" i="12"/>
</calcChain>
</file>

<file path=xl/sharedStrings.xml><?xml version="1.0" encoding="utf-8"?>
<sst xmlns="http://schemas.openxmlformats.org/spreadsheetml/2006/main" count="653" uniqueCount="284">
  <si>
    <t>都道府県：</t>
    <rPh sb="0" eb="4">
      <t>トドウフケン</t>
    </rPh>
    <phoneticPr fontId="1"/>
  </si>
  <si>
    <t>●海藻・海草群落の被度</t>
    <rPh sb="1" eb="3">
      <t>カイソウ</t>
    </rPh>
    <rPh sb="4" eb="5">
      <t>ウミ</t>
    </rPh>
    <rPh sb="5" eb="6">
      <t>クサ</t>
    </rPh>
    <rPh sb="6" eb="8">
      <t>グンラク</t>
    </rPh>
    <rPh sb="9" eb="11">
      <t>ヒド</t>
    </rPh>
    <phoneticPr fontId="1"/>
  </si>
  <si>
    <t>市町村：</t>
    <rPh sb="0" eb="3">
      <t>シチョウソン</t>
    </rPh>
    <phoneticPr fontId="1"/>
  </si>
  <si>
    <t>活動組織名：</t>
    <rPh sb="0" eb="2">
      <t>カツドウ</t>
    </rPh>
    <rPh sb="2" eb="4">
      <t>ソシキ</t>
    </rPh>
    <rPh sb="4" eb="5">
      <t>メイ</t>
    </rPh>
    <phoneticPr fontId="1"/>
  </si>
  <si>
    <t>記入者氏名：</t>
    <rPh sb="0" eb="3">
      <t>キニュウシャ</t>
    </rPh>
    <rPh sb="3" eb="5">
      <t>シメイ</t>
    </rPh>
    <phoneticPr fontId="1"/>
  </si>
  <si>
    <t>母藻の設置</t>
    <rPh sb="0" eb="2">
      <t>ボソウ</t>
    </rPh>
    <rPh sb="3" eb="5">
      <t>セッチ</t>
    </rPh>
    <phoneticPr fontId="1"/>
  </si>
  <si>
    <t>海藻の種苗投入</t>
    <rPh sb="0" eb="2">
      <t>カイソウ</t>
    </rPh>
    <rPh sb="3" eb="5">
      <t>シュビョウ</t>
    </rPh>
    <rPh sb="5" eb="7">
      <t>トウニュウ</t>
    </rPh>
    <phoneticPr fontId="1"/>
  </si>
  <si>
    <t>海藻の種苗生産</t>
    <rPh sb="0" eb="2">
      <t>カイソウ</t>
    </rPh>
    <rPh sb="3" eb="5">
      <t>シュビョウ</t>
    </rPh>
    <rPh sb="5" eb="7">
      <t>セイサン</t>
    </rPh>
    <phoneticPr fontId="1"/>
  </si>
  <si>
    <t>アマモの移植及び播種</t>
    <rPh sb="4" eb="6">
      <t>イショク</t>
    </rPh>
    <rPh sb="6" eb="7">
      <t>オヨ</t>
    </rPh>
    <rPh sb="8" eb="10">
      <t>ハシュ</t>
    </rPh>
    <phoneticPr fontId="1"/>
  </si>
  <si>
    <t>食害生物の除去（魚類）</t>
    <rPh sb="0" eb="2">
      <t>ショクガイ</t>
    </rPh>
    <rPh sb="2" eb="4">
      <t>セイブツ</t>
    </rPh>
    <rPh sb="5" eb="7">
      <t>ジョキョ</t>
    </rPh>
    <rPh sb="8" eb="9">
      <t>サカナ</t>
    </rPh>
    <rPh sb="9" eb="10">
      <t>ルイ</t>
    </rPh>
    <phoneticPr fontId="1"/>
  </si>
  <si>
    <t>保護区域の設定</t>
    <rPh sb="0" eb="2">
      <t>ホゴ</t>
    </rPh>
    <rPh sb="2" eb="4">
      <t>クイキ</t>
    </rPh>
    <rPh sb="5" eb="7">
      <t>セッテイ</t>
    </rPh>
    <phoneticPr fontId="1"/>
  </si>
  <si>
    <t>ウニの密度管理</t>
    <rPh sb="3" eb="5">
      <t>ミツド</t>
    </rPh>
    <rPh sb="5" eb="7">
      <t>カンリ</t>
    </rPh>
    <phoneticPr fontId="1"/>
  </si>
  <si>
    <t>栄養塩の供給</t>
    <rPh sb="0" eb="2">
      <t>エイヨウ</t>
    </rPh>
    <rPh sb="2" eb="3">
      <t>エン</t>
    </rPh>
    <rPh sb="4" eb="6">
      <t>キョウキュウ</t>
    </rPh>
    <phoneticPr fontId="1"/>
  </si>
  <si>
    <t>岩盤清掃</t>
    <rPh sb="0" eb="2">
      <t>ガンバン</t>
    </rPh>
    <rPh sb="2" eb="4">
      <t>セイソウ</t>
    </rPh>
    <phoneticPr fontId="1"/>
  </si>
  <si>
    <t>流域における植林</t>
    <rPh sb="0" eb="2">
      <t>リュウイキ</t>
    </rPh>
    <rPh sb="6" eb="8">
      <t>ショクリン</t>
    </rPh>
    <phoneticPr fontId="1"/>
  </si>
  <si>
    <t>浮遊・堆積物の除去</t>
    <rPh sb="0" eb="2">
      <t>フユウ</t>
    </rPh>
    <rPh sb="3" eb="5">
      <t>タイセキ</t>
    </rPh>
    <rPh sb="5" eb="6">
      <t>ブツ</t>
    </rPh>
    <rPh sb="7" eb="9">
      <t>ジョキョ</t>
    </rPh>
    <phoneticPr fontId="1"/>
  </si>
  <si>
    <t>その他の特認活動</t>
    <rPh sb="2" eb="3">
      <t>タ</t>
    </rPh>
    <rPh sb="4" eb="6">
      <t>トクニン</t>
    </rPh>
    <rPh sb="6" eb="8">
      <t>カツドウ</t>
    </rPh>
    <phoneticPr fontId="1"/>
  </si>
  <si>
    <t>食害生物の除去(ウニ類)</t>
    <rPh sb="0" eb="2">
      <t>ショクガイ</t>
    </rPh>
    <rPh sb="2" eb="4">
      <t>セイブツ</t>
    </rPh>
    <rPh sb="5" eb="7">
      <t>ジョキョ</t>
    </rPh>
    <rPh sb="10" eb="11">
      <t>ルイ</t>
    </rPh>
    <phoneticPr fontId="1"/>
  </si>
  <si>
    <t>③</t>
    <phoneticPr fontId="1"/>
  </si>
  <si>
    <t>⑤</t>
    <phoneticPr fontId="1"/>
  </si>
  <si>
    <t>活動面積：</t>
    <rPh sb="0" eb="2">
      <t>カツドウ</t>
    </rPh>
    <rPh sb="2" eb="4">
      <t>メンセキ</t>
    </rPh>
    <phoneticPr fontId="1"/>
  </si>
  <si>
    <t>協定面積：</t>
    <rPh sb="0" eb="2">
      <t>キョウテイ</t>
    </rPh>
    <rPh sb="2" eb="4">
      <t>メンセキ</t>
    </rPh>
    <phoneticPr fontId="1"/>
  </si>
  <si>
    <t>ha</t>
    <phoneticPr fontId="1"/>
  </si>
  <si>
    <t>L1-1</t>
    <phoneticPr fontId="1"/>
  </si>
  <si>
    <t>L1-2</t>
    <phoneticPr fontId="1"/>
  </si>
  <si>
    <t>L2-1</t>
    <phoneticPr fontId="1"/>
  </si>
  <si>
    <t>L2-2</t>
    <phoneticPr fontId="1"/>
  </si>
  <si>
    <t>L3-1</t>
    <phoneticPr fontId="1"/>
  </si>
  <si>
    <t>L3-2</t>
    <phoneticPr fontId="1"/>
  </si>
  <si>
    <t>L4-1</t>
    <phoneticPr fontId="1"/>
  </si>
  <si>
    <t>L4-2</t>
    <phoneticPr fontId="1"/>
  </si>
  <si>
    <t>L5-1</t>
    <phoneticPr fontId="1"/>
  </si>
  <si>
    <t>L5-2</t>
    <phoneticPr fontId="1"/>
  </si>
  <si>
    <t>主な海藻種</t>
    <rPh sb="0" eb="1">
      <t>オモ</t>
    </rPh>
    <rPh sb="2" eb="4">
      <t>カイソウ</t>
    </rPh>
    <rPh sb="4" eb="5">
      <t>シュ</t>
    </rPh>
    <phoneticPr fontId="1"/>
  </si>
  <si>
    <t>主な海藻種
の高さ（cm）</t>
    <rPh sb="0" eb="1">
      <t>オモ</t>
    </rPh>
    <rPh sb="2" eb="4">
      <t>カイソウ</t>
    </rPh>
    <rPh sb="4" eb="5">
      <t>シュ</t>
    </rPh>
    <rPh sb="7" eb="8">
      <t>タカ</t>
    </rPh>
    <phoneticPr fontId="1"/>
  </si>
  <si>
    <t>ホンダワラ類</t>
    <rPh sb="5" eb="6">
      <t>ルイ</t>
    </rPh>
    <phoneticPr fontId="1"/>
  </si>
  <si>
    <t>カジメ</t>
    <phoneticPr fontId="1"/>
  </si>
  <si>
    <t>小型海藻類</t>
    <rPh sb="0" eb="2">
      <t>コガタ</t>
    </rPh>
    <rPh sb="2" eb="4">
      <t>カイソウ</t>
    </rPh>
    <rPh sb="4" eb="5">
      <t>ルイ</t>
    </rPh>
    <phoneticPr fontId="1"/>
  </si>
  <si>
    <t>（％）</t>
    <phoneticPr fontId="1"/>
  </si>
  <si>
    <t>階級</t>
    <rPh sb="0" eb="2">
      <t>カイキュウ</t>
    </rPh>
    <phoneticPr fontId="1"/>
  </si>
  <si>
    <t>被度※３</t>
    <rPh sb="0" eb="2">
      <t>ヒド</t>
    </rPh>
    <phoneticPr fontId="1"/>
  </si>
  <si>
    <t>サンゴの種苗生産</t>
    <rPh sb="4" eb="6">
      <t>シュビョウ</t>
    </rPh>
    <rPh sb="6" eb="8">
      <t>セイサン</t>
    </rPh>
    <phoneticPr fontId="1"/>
  </si>
  <si>
    <t>サンゴの移植</t>
    <rPh sb="4" eb="6">
      <t>イショク</t>
    </rPh>
    <phoneticPr fontId="1"/>
  </si>
  <si>
    <t>食害生物の除去</t>
    <rPh sb="0" eb="2">
      <t>ショクガイ</t>
    </rPh>
    <rPh sb="2" eb="4">
      <t>セイブツ</t>
    </rPh>
    <rPh sb="5" eb="7">
      <t>ジョキョ</t>
    </rPh>
    <phoneticPr fontId="1"/>
  </si>
  <si>
    <t>保護区域の設定</t>
    <rPh sb="0" eb="3">
      <t>ホゴク</t>
    </rPh>
    <rPh sb="3" eb="4">
      <t>イキ</t>
    </rPh>
    <rPh sb="5" eb="7">
      <t>セッテイ</t>
    </rPh>
    <phoneticPr fontId="1"/>
  </si>
  <si>
    <t>砂泥の移動防止</t>
    <rPh sb="0" eb="2">
      <t>サデイ</t>
    </rPh>
    <rPh sb="3" eb="5">
      <t>イドウ</t>
    </rPh>
    <rPh sb="5" eb="7">
      <t>ボウシ</t>
    </rPh>
    <phoneticPr fontId="1"/>
  </si>
  <si>
    <t>客土</t>
    <rPh sb="0" eb="2">
      <t>キャクド</t>
    </rPh>
    <phoneticPr fontId="1"/>
  </si>
  <si>
    <t>耕耘</t>
    <rPh sb="0" eb="2">
      <t>コウウン</t>
    </rPh>
    <phoneticPr fontId="1"/>
  </si>
  <si>
    <t>死殻の除去</t>
    <rPh sb="0" eb="1">
      <t>シ</t>
    </rPh>
    <rPh sb="1" eb="2">
      <t>カラ</t>
    </rPh>
    <rPh sb="3" eb="5">
      <t>ジョキョ</t>
    </rPh>
    <phoneticPr fontId="1"/>
  </si>
  <si>
    <t>機能低下を招く生物の除去（腹足類）</t>
    <rPh sb="0" eb="2">
      <t>キノウ</t>
    </rPh>
    <rPh sb="2" eb="4">
      <t>テイカ</t>
    </rPh>
    <rPh sb="5" eb="6">
      <t>マネ</t>
    </rPh>
    <rPh sb="7" eb="9">
      <t>セイブツ</t>
    </rPh>
    <rPh sb="10" eb="12">
      <t>ジョキョ</t>
    </rPh>
    <rPh sb="13" eb="16">
      <t>フクソクルイ</t>
    </rPh>
    <phoneticPr fontId="1"/>
  </si>
  <si>
    <t>⑭</t>
    <phoneticPr fontId="1"/>
  </si>
  <si>
    <t>⑮</t>
    <phoneticPr fontId="1"/>
  </si>
  <si>
    <t>機能低下を招く生物の除去（魚類）</t>
    <rPh sb="0" eb="2">
      <t>キノウ</t>
    </rPh>
    <rPh sb="2" eb="4">
      <t>テイカ</t>
    </rPh>
    <rPh sb="5" eb="6">
      <t>マネ</t>
    </rPh>
    <rPh sb="7" eb="9">
      <t>セイブツ</t>
    </rPh>
    <rPh sb="10" eb="12">
      <t>ジョキョ</t>
    </rPh>
    <rPh sb="13" eb="15">
      <t>ギョルイ</t>
    </rPh>
    <phoneticPr fontId="1"/>
  </si>
  <si>
    <t>機能低下を招く生物の除去（節足類）</t>
    <rPh sb="0" eb="2">
      <t>キノウ</t>
    </rPh>
    <rPh sb="2" eb="4">
      <t>テイカ</t>
    </rPh>
    <rPh sb="5" eb="6">
      <t>マネ</t>
    </rPh>
    <rPh sb="7" eb="9">
      <t>セイブツ</t>
    </rPh>
    <rPh sb="10" eb="12">
      <t>ジョキョ</t>
    </rPh>
    <rPh sb="13" eb="15">
      <t>セッソク</t>
    </rPh>
    <rPh sb="15" eb="16">
      <t>ルイ</t>
    </rPh>
    <phoneticPr fontId="1"/>
  </si>
  <si>
    <t>機能低下を招く生物の除去（その他）</t>
    <rPh sb="0" eb="2">
      <t>キノウ</t>
    </rPh>
    <rPh sb="2" eb="4">
      <t>テイカ</t>
    </rPh>
    <rPh sb="5" eb="6">
      <t>マネ</t>
    </rPh>
    <rPh sb="7" eb="9">
      <t>セイブツ</t>
    </rPh>
    <rPh sb="10" eb="12">
      <t>ジョキョ</t>
    </rPh>
    <rPh sb="15" eb="16">
      <t>タ</t>
    </rPh>
    <phoneticPr fontId="1"/>
  </si>
  <si>
    <t>稚貝等の沈着促進</t>
    <rPh sb="0" eb="2">
      <t>チガイ</t>
    </rPh>
    <rPh sb="2" eb="3">
      <t>トウ</t>
    </rPh>
    <rPh sb="4" eb="6">
      <t>チンチャク</t>
    </rPh>
    <rPh sb="6" eb="8">
      <t>ソクシン</t>
    </rPh>
    <phoneticPr fontId="1"/>
  </si>
  <si>
    <t>稚貝の密度管理</t>
    <rPh sb="0" eb="2">
      <t>チガイ</t>
    </rPh>
    <rPh sb="3" eb="5">
      <t>ミツド</t>
    </rPh>
    <rPh sb="5" eb="7">
      <t>カンリ</t>
    </rPh>
    <phoneticPr fontId="1"/>
  </si>
  <si>
    <t>機能発揮のための生物移植</t>
    <rPh sb="0" eb="2">
      <t>キノウ</t>
    </rPh>
    <rPh sb="2" eb="4">
      <t>ハッキ</t>
    </rPh>
    <rPh sb="8" eb="10">
      <t>セイブツ</t>
    </rPh>
    <rPh sb="10" eb="12">
      <t>イショク</t>
    </rPh>
    <phoneticPr fontId="1"/>
  </si>
  <si>
    <t>その他特認活動</t>
    <rPh sb="2" eb="3">
      <t>タ</t>
    </rPh>
    <rPh sb="3" eb="5">
      <t>トクニン</t>
    </rPh>
    <rPh sb="5" eb="7">
      <t>カツドウ</t>
    </rPh>
    <phoneticPr fontId="1"/>
  </si>
  <si>
    <t>①⑤⑦</t>
    <phoneticPr fontId="1"/>
  </si>
  <si>
    <t>●その他、活動に伴って増加した水産有用種等</t>
    <rPh sb="3" eb="4">
      <t>タ</t>
    </rPh>
    <rPh sb="5" eb="7">
      <t>カツドウ</t>
    </rPh>
    <rPh sb="8" eb="9">
      <t>トモナ</t>
    </rPh>
    <rPh sb="11" eb="13">
      <t>ゾウカ</t>
    </rPh>
    <rPh sb="15" eb="17">
      <t>スイサン</t>
    </rPh>
    <rPh sb="17" eb="19">
      <t>ユウヨウ</t>
    </rPh>
    <rPh sb="19" eb="20">
      <t>シュ</t>
    </rPh>
    <rPh sb="20" eb="21">
      <t>トウ</t>
    </rPh>
    <phoneticPr fontId="1"/>
  </si>
  <si>
    <t>（種名）</t>
    <rPh sb="1" eb="2">
      <t>シュ</t>
    </rPh>
    <rPh sb="2" eb="3">
      <t>メイ</t>
    </rPh>
    <phoneticPr fontId="1"/>
  </si>
  <si>
    <t>（詳細）</t>
    <rPh sb="1" eb="3">
      <t>ショウサイ</t>
    </rPh>
    <phoneticPr fontId="1"/>
  </si>
  <si>
    <t>モニタリング年月日：</t>
    <rPh sb="6" eb="9">
      <t>ネンガッピ</t>
    </rPh>
    <phoneticPr fontId="1"/>
  </si>
  <si>
    <t>モニタリング方法：</t>
    <rPh sb="6" eb="8">
      <t>ホウホウ</t>
    </rPh>
    <phoneticPr fontId="1"/>
  </si>
  <si>
    <t>種別※１</t>
    <rPh sb="0" eb="2">
      <t>シュベツ</t>
    </rPh>
    <phoneticPr fontId="1"/>
  </si>
  <si>
    <t>平成28年　　月　　日～　　月　　日</t>
    <rPh sb="0" eb="2">
      <t>ヘイセイ</t>
    </rPh>
    <rPh sb="4" eb="5">
      <t>ネン</t>
    </rPh>
    <rPh sb="7" eb="8">
      <t>ツキ</t>
    </rPh>
    <rPh sb="10" eb="11">
      <t>ヒ</t>
    </rPh>
    <rPh sb="14" eb="15">
      <t>ツキ</t>
    </rPh>
    <rPh sb="17" eb="18">
      <t>ヒ</t>
    </rPh>
    <phoneticPr fontId="1"/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</si>
  <si>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</si>
  <si>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</si>
  <si>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</si>
  <si>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</si>
  <si>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</si>
  <si>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</si>
  <si>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</si>
  <si>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</si>
  <si>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</si>
  <si>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</si>
  <si>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</si>
  <si>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</si>
  <si>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</si>
  <si>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【活動内容】</t>
    <rPh sb="1" eb="3">
      <t>カツドウ</t>
    </rPh>
    <rPh sb="3" eb="5">
      <t>ナイヨウ</t>
    </rPh>
    <phoneticPr fontId="1"/>
  </si>
  <si>
    <t>測定方法：</t>
    <rPh sb="0" eb="2">
      <t>ソクテイ</t>
    </rPh>
    <rPh sb="2" eb="4">
      <t>ホウホウ</t>
    </rPh>
    <phoneticPr fontId="1"/>
  </si>
  <si>
    <t>●海藻群落（藻場）面積（計測している場合に記入）</t>
    <rPh sb="1" eb="3">
      <t>カイソウ</t>
    </rPh>
    <rPh sb="3" eb="5">
      <t>グンラク</t>
    </rPh>
    <rPh sb="6" eb="7">
      <t>モ</t>
    </rPh>
    <rPh sb="7" eb="8">
      <t>バ</t>
    </rPh>
    <rPh sb="9" eb="11">
      <t>メンセキ</t>
    </rPh>
    <rPh sb="12" eb="14">
      <t>ケイソク</t>
    </rPh>
    <rPh sb="18" eb="20">
      <t>バアイ</t>
    </rPh>
    <rPh sb="21" eb="23">
      <t>キニュウ</t>
    </rPh>
    <phoneticPr fontId="1"/>
  </si>
  <si>
    <t>●協定面積等</t>
    <rPh sb="1" eb="3">
      <t>キョウテイ</t>
    </rPh>
    <rPh sb="3" eb="5">
      <t>メンセキ</t>
    </rPh>
    <rPh sb="5" eb="6">
      <t>トウ</t>
    </rPh>
    <phoneticPr fontId="1"/>
  </si>
  <si>
    <t>A</t>
    <phoneticPr fontId="1"/>
  </si>
  <si>
    <t>N</t>
    <phoneticPr fontId="1"/>
  </si>
  <si>
    <t>※１</t>
    <phoneticPr fontId="1"/>
  </si>
  <si>
    <t>※２</t>
    <phoneticPr fontId="1"/>
  </si>
  <si>
    <t>活動区で実施した活動内容の番号を以下から選択して記入</t>
    <phoneticPr fontId="1"/>
  </si>
  <si>
    <t>※３</t>
    <phoneticPr fontId="1"/>
  </si>
  <si>
    <t>各モニタリング定点の被度（％）または被度階級を記入</t>
    <phoneticPr fontId="1"/>
  </si>
  <si>
    <t>A：活動区（協定面積内で実質的な活動を行った場所）、N：非活動区（協定面積内で活動を行っていない場所）</t>
    <phoneticPr fontId="1"/>
  </si>
  <si>
    <t>浮遊・堆積物の処理</t>
    <rPh sb="0" eb="2">
      <t>フユウ</t>
    </rPh>
    <rPh sb="3" eb="5">
      <t>タイセキ</t>
    </rPh>
    <rPh sb="5" eb="6">
      <t>ブツ</t>
    </rPh>
    <rPh sb="7" eb="9">
      <t>ショリ</t>
    </rPh>
    <phoneticPr fontId="1"/>
  </si>
  <si>
    <t>平均値（％）</t>
    <rPh sb="0" eb="2">
      <t>ヘイキン</t>
    </rPh>
    <rPh sb="2" eb="3">
      <t>チ</t>
    </rPh>
    <phoneticPr fontId="1"/>
  </si>
  <si>
    <t>●底質（ライントランセクト法）</t>
    <rPh sb="1" eb="2">
      <t>ソコ</t>
    </rPh>
    <rPh sb="2" eb="3">
      <t>シツ</t>
    </rPh>
    <rPh sb="13" eb="14">
      <t>ホウ</t>
    </rPh>
    <phoneticPr fontId="1"/>
  </si>
  <si>
    <t>●協定面積内における推定資源量</t>
    <rPh sb="1" eb="3">
      <t>キョウテイ</t>
    </rPh>
    <rPh sb="3" eb="5">
      <t>メンセキ</t>
    </rPh>
    <rPh sb="5" eb="6">
      <t>ナイ</t>
    </rPh>
    <rPh sb="10" eb="12">
      <t>スイテイ</t>
    </rPh>
    <rPh sb="12" eb="14">
      <t>シゲン</t>
    </rPh>
    <rPh sb="14" eb="15">
      <t>リョウ</t>
    </rPh>
    <phoneticPr fontId="1"/>
  </si>
  <si>
    <t>③⑤</t>
    <phoneticPr fontId="1"/>
  </si>
  <si>
    <t>⑨⑩</t>
    <phoneticPr fontId="1"/>
  </si>
  <si>
    <t>個体数</t>
    <rPh sb="0" eb="3">
      <t>コタイスウ</t>
    </rPh>
    <phoneticPr fontId="1"/>
  </si>
  <si>
    <t>L1-2</t>
  </si>
  <si>
    <t>L2-2</t>
  </si>
  <si>
    <t>L3-2</t>
  </si>
  <si>
    <t>L4-2</t>
  </si>
  <si>
    <t>L5-2</t>
  </si>
  <si>
    <t>活動内容
※２</t>
    <phoneticPr fontId="1"/>
  </si>
  <si>
    <t>その他
（食害生物の個体数等）</t>
    <rPh sb="2" eb="3">
      <t>タ</t>
    </rPh>
    <rPh sb="5" eb="7">
      <t>ショクガイ</t>
    </rPh>
    <rPh sb="7" eb="9">
      <t>セイブツ</t>
    </rPh>
    <rPh sb="10" eb="13">
      <t>コタイスウ</t>
    </rPh>
    <rPh sb="13" eb="14">
      <t>トウ</t>
    </rPh>
    <phoneticPr fontId="1"/>
  </si>
  <si>
    <t>kg</t>
    <phoneticPr fontId="1"/>
  </si>
  <si>
    <t>モニタリング結果整理表 （干潟等の保全）</t>
    <rPh sb="6" eb="8">
      <t>ケッカ</t>
    </rPh>
    <rPh sb="8" eb="10">
      <t>セイリ</t>
    </rPh>
    <rPh sb="10" eb="11">
      <t>ヒョウ</t>
    </rPh>
    <rPh sb="13" eb="15">
      <t>ヒガタ</t>
    </rPh>
    <rPh sb="15" eb="16">
      <t>トウ</t>
    </rPh>
    <rPh sb="17" eb="19">
      <t>ホゼン</t>
    </rPh>
    <phoneticPr fontId="1"/>
  </si>
  <si>
    <t>モニタリング結果整理表 （サンゴ礁の保全）</t>
    <rPh sb="6" eb="8">
      <t>ケッカ</t>
    </rPh>
    <rPh sb="8" eb="10">
      <t>セイリ</t>
    </rPh>
    <rPh sb="10" eb="11">
      <t>ヒョウ</t>
    </rPh>
    <rPh sb="16" eb="17">
      <t>ショウ</t>
    </rPh>
    <rPh sb="18" eb="20">
      <t>ホゼン</t>
    </rPh>
    <phoneticPr fontId="1"/>
  </si>
  <si>
    <t>モニタリング結果整理表 （藻場の保全）</t>
    <rPh sb="6" eb="8">
      <t>ケッカ</t>
    </rPh>
    <rPh sb="8" eb="10">
      <t>セイリ</t>
    </rPh>
    <rPh sb="10" eb="11">
      <t>ヒョウ</t>
    </rPh>
    <rPh sb="13" eb="14">
      <t>モ</t>
    </rPh>
    <rPh sb="14" eb="15">
      <t>バ</t>
    </rPh>
    <rPh sb="16" eb="18">
      <t>ホゼン</t>
    </rPh>
    <phoneticPr fontId="1"/>
  </si>
  <si>
    <t>L1</t>
    <phoneticPr fontId="1"/>
  </si>
  <si>
    <t>ライン
番号</t>
    <rPh sb="4" eb="6">
      <t>バンゴウ</t>
    </rPh>
    <phoneticPr fontId="1"/>
  </si>
  <si>
    <t>距離</t>
    <rPh sb="0" eb="2">
      <t>キョリ</t>
    </rPh>
    <phoneticPr fontId="1"/>
  </si>
  <si>
    <t>-</t>
    <phoneticPr fontId="1"/>
  </si>
  <si>
    <t>L2</t>
    <phoneticPr fontId="1"/>
  </si>
  <si>
    <t>L3</t>
    <phoneticPr fontId="1"/>
  </si>
  <si>
    <t>L4</t>
    <phoneticPr fontId="1"/>
  </si>
  <si>
    <t>ｍ</t>
    <phoneticPr fontId="1"/>
  </si>
  <si>
    <t>合計</t>
    <rPh sb="0" eb="2">
      <t>ゴウケイ</t>
    </rPh>
    <phoneticPr fontId="1"/>
  </si>
  <si>
    <t>A</t>
    <phoneticPr fontId="1"/>
  </si>
  <si>
    <t>N</t>
    <phoneticPr fontId="1"/>
  </si>
  <si>
    <t>③⑤</t>
    <phoneticPr fontId="1"/>
  </si>
  <si>
    <t>サンゴの被度：</t>
    <rPh sb="4" eb="6">
      <t>ヒド</t>
    </rPh>
    <phoneticPr fontId="1"/>
  </si>
  <si>
    <t>％</t>
    <phoneticPr fontId="1"/>
  </si>
  <si>
    <t>その他（食害生物の個体数等）</t>
    <rPh sb="2" eb="3">
      <t>タ</t>
    </rPh>
    <rPh sb="4" eb="6">
      <t>ショクガイ</t>
    </rPh>
    <rPh sb="6" eb="8">
      <t>セイブツ</t>
    </rPh>
    <rPh sb="9" eb="12">
      <t>コタイスウ</t>
    </rPh>
    <rPh sb="12" eb="13">
      <t>トウ</t>
    </rPh>
    <phoneticPr fontId="1"/>
  </si>
  <si>
    <t>※１</t>
    <phoneticPr fontId="1"/>
  </si>
  <si>
    <t>定点番号</t>
    <rPh sb="0" eb="2">
      <t>テイテン</t>
    </rPh>
    <rPh sb="2" eb="4">
      <t>バンゴウ</t>
    </rPh>
    <phoneticPr fontId="1"/>
  </si>
  <si>
    <t>個体数</t>
    <rPh sb="0" eb="3">
      <t>コタイスウ</t>
    </rPh>
    <phoneticPr fontId="1"/>
  </si>
  <si>
    <t>●底生動物（二枚貝類）の密度</t>
    <rPh sb="1" eb="5">
      <t>テイセイドウブツ</t>
    </rPh>
    <rPh sb="6" eb="9">
      <t>ニマイガイ</t>
    </rPh>
    <rPh sb="9" eb="10">
      <t>ルイ</t>
    </rPh>
    <rPh sb="12" eb="14">
      <t>ミツド</t>
    </rPh>
    <phoneticPr fontId="1"/>
  </si>
  <si>
    <t>対象種名</t>
    <rPh sb="0" eb="2">
      <t>タイショウ</t>
    </rPh>
    <rPh sb="2" eb="4">
      <t>シュメイ</t>
    </rPh>
    <phoneticPr fontId="1"/>
  </si>
  <si>
    <t>アサリ</t>
    <phoneticPr fontId="1"/>
  </si>
  <si>
    <t>重量</t>
    <rPh sb="0" eb="2">
      <t>ジュウリョウ</t>
    </rPh>
    <phoneticPr fontId="1"/>
  </si>
  <si>
    <r>
      <t>密度（/ｍ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2"/>
        <charset val="128"/>
        <scheme val="minor"/>
      </rPr>
      <t>)</t>
    </r>
    <rPh sb="0" eb="2">
      <t>ミツド</t>
    </rPh>
    <phoneticPr fontId="1"/>
  </si>
  <si>
    <t>その他（食害生物の個体数等）</t>
    <phoneticPr fontId="1"/>
  </si>
  <si>
    <t>ツメタガイ5</t>
    <phoneticPr fontId="1"/>
  </si>
  <si>
    <t>ツメタガイ3</t>
    <phoneticPr fontId="1"/>
  </si>
  <si>
    <t>推定方法：</t>
    <rPh sb="0" eb="2">
      <t>スイテイ</t>
    </rPh>
    <rPh sb="2" eb="4">
      <t>ホウホウ</t>
    </rPh>
    <phoneticPr fontId="1"/>
  </si>
  <si>
    <t>モニタリング結果整理表 （種苗放流）</t>
    <rPh sb="6" eb="8">
      <t>ケッカ</t>
    </rPh>
    <rPh sb="8" eb="10">
      <t>セイリ</t>
    </rPh>
    <rPh sb="10" eb="11">
      <t>ヒョウ</t>
    </rPh>
    <rPh sb="13" eb="15">
      <t>シュビョウ</t>
    </rPh>
    <rPh sb="15" eb="17">
      <t>ホウリュウ</t>
    </rPh>
    <phoneticPr fontId="1"/>
  </si>
  <si>
    <t>底質のポイント数</t>
    <rPh sb="0" eb="2">
      <t>テイシツ</t>
    </rPh>
    <rPh sb="7" eb="8">
      <t>スウ</t>
    </rPh>
    <phoneticPr fontId="1"/>
  </si>
  <si>
    <t>サンゴ有</t>
    <rPh sb="3" eb="4">
      <t>アリ</t>
    </rPh>
    <phoneticPr fontId="1"/>
  </si>
  <si>
    <t>サンゴ無</t>
    <rPh sb="3" eb="4">
      <t>ナ</t>
    </rPh>
    <phoneticPr fontId="1"/>
  </si>
  <si>
    <t>☑　ライントランセクト法　　・　　□　その他（　　　　　　　　　　　　　　　　　　　　　　　　　　　　　　　）</t>
    <rPh sb="11" eb="12">
      <t>ホウ</t>
    </rPh>
    <rPh sb="21" eb="22">
      <t>タ</t>
    </rPh>
    <phoneticPr fontId="1"/>
  </si>
  <si>
    <t>☑　コドラート法　　・　　□　景観被度　　・　　□　その他（　　　　　　　　　　　　　　　　　　　　　　　　　　）</t>
    <rPh sb="7" eb="8">
      <t>ホウ</t>
    </rPh>
    <rPh sb="15" eb="17">
      <t>ケイカン</t>
    </rPh>
    <rPh sb="17" eb="19">
      <t>ヒド</t>
    </rPh>
    <rPh sb="28" eb="29">
      <t>タ</t>
    </rPh>
    <phoneticPr fontId="1"/>
  </si>
  <si>
    <t>☑　コドラート　　・　　□　採泥器　　・　　□　その他漁具等（　　　　　　　　　　　　　　　　　　　　　　　）</t>
    <rPh sb="14" eb="17">
      <t>サイデイキ</t>
    </rPh>
    <rPh sb="26" eb="27">
      <t>タ</t>
    </rPh>
    <rPh sb="27" eb="29">
      <t>ギョグ</t>
    </rPh>
    <rPh sb="29" eb="30">
      <t>トウ</t>
    </rPh>
    <phoneticPr fontId="1"/>
  </si>
  <si>
    <t>定点（ライン）番号</t>
    <rPh sb="0" eb="2">
      <t>テイテン</t>
    </rPh>
    <rPh sb="7" eb="9">
      <t>バンゴウ</t>
    </rPh>
    <phoneticPr fontId="1"/>
  </si>
  <si>
    <t>ライン１</t>
    <phoneticPr fontId="1"/>
  </si>
  <si>
    <t>ライン２</t>
  </si>
  <si>
    <t>ライン３</t>
  </si>
  <si>
    <t>ライン４</t>
  </si>
  <si>
    <t>ライン５</t>
  </si>
  <si>
    <t>備考</t>
    <rPh sb="0" eb="2">
      <t>ビコウ</t>
    </rPh>
    <phoneticPr fontId="1"/>
  </si>
  <si>
    <t>ライン長（ｍ）</t>
    <rPh sb="3" eb="4">
      <t>チョウ</t>
    </rPh>
    <phoneticPr fontId="1"/>
  </si>
  <si>
    <r>
      <t>観察面積
（ｍ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2"/>
        <charset val="128"/>
        <scheme val="minor"/>
      </rPr>
      <t>）</t>
    </r>
    <rPh sb="0" eb="2">
      <t>カンサツ</t>
    </rPh>
    <rPh sb="2" eb="4">
      <t>メンセキ</t>
    </rPh>
    <phoneticPr fontId="1"/>
  </si>
  <si>
    <t>-</t>
    <phoneticPr fontId="1"/>
  </si>
  <si>
    <t>観察（放流）対象魚種名</t>
    <rPh sb="0" eb="2">
      <t>カンサツ</t>
    </rPh>
    <rPh sb="3" eb="5">
      <t>ホウリュウ</t>
    </rPh>
    <rPh sb="6" eb="8">
      <t>タイショウ</t>
    </rPh>
    <rPh sb="8" eb="9">
      <t>ギョ</t>
    </rPh>
    <rPh sb="9" eb="10">
      <t>シュ</t>
    </rPh>
    <rPh sb="10" eb="11">
      <t>メイ</t>
    </rPh>
    <phoneticPr fontId="1"/>
  </si>
  <si>
    <t>●推定資源量</t>
    <rPh sb="1" eb="3">
      <t>スイテイ</t>
    </rPh>
    <rPh sb="3" eb="5">
      <t>シゲン</t>
    </rPh>
    <rPh sb="5" eb="6">
      <t>リョウ</t>
    </rPh>
    <phoneticPr fontId="1"/>
  </si>
  <si>
    <t>●採捕調査</t>
    <rPh sb="1" eb="3">
      <t>サイホ</t>
    </rPh>
    <rPh sb="3" eb="5">
      <t>チョウサ</t>
    </rPh>
    <phoneticPr fontId="1"/>
  </si>
  <si>
    <t>使用漁具</t>
    <rPh sb="0" eb="2">
      <t>シヨウ</t>
    </rPh>
    <rPh sb="2" eb="4">
      <t>ギョグ</t>
    </rPh>
    <phoneticPr fontId="1"/>
  </si>
  <si>
    <t>漁具規格</t>
    <rPh sb="0" eb="2">
      <t>ギョグ</t>
    </rPh>
    <rPh sb="2" eb="4">
      <t>キカク</t>
    </rPh>
    <phoneticPr fontId="1"/>
  </si>
  <si>
    <t>放流魚種名：</t>
    <rPh sb="0" eb="2">
      <t>ホウリュウ</t>
    </rPh>
    <rPh sb="2" eb="3">
      <t>ギョ</t>
    </rPh>
    <rPh sb="3" eb="4">
      <t>シュ</t>
    </rPh>
    <rPh sb="4" eb="5">
      <t>メイ</t>
    </rPh>
    <phoneticPr fontId="1"/>
  </si>
  <si>
    <t>放流個体数：</t>
    <rPh sb="0" eb="2">
      <t>ホウリュウ</t>
    </rPh>
    <rPh sb="2" eb="5">
      <t>コタイスウ</t>
    </rPh>
    <phoneticPr fontId="1"/>
  </si>
  <si>
    <t>うち標識個体数：</t>
    <rPh sb="2" eb="4">
      <t>ヒョウシキ</t>
    </rPh>
    <rPh sb="4" eb="7">
      <t>コタイスウ</t>
    </rPh>
    <phoneticPr fontId="1"/>
  </si>
  <si>
    <t>標識方法：</t>
    <rPh sb="0" eb="2">
      <t>ヒョウシキ</t>
    </rPh>
    <rPh sb="2" eb="4">
      <t>ホウホウ</t>
    </rPh>
    <phoneticPr fontId="1"/>
  </si>
  <si>
    <t>採捕個体数</t>
    <rPh sb="0" eb="2">
      <t>サイホ</t>
    </rPh>
    <rPh sb="2" eb="5">
      <t>コタイスウ</t>
    </rPh>
    <phoneticPr fontId="1"/>
  </si>
  <si>
    <t>採捕時間</t>
    <rPh sb="0" eb="2">
      <t>サイホ</t>
    </rPh>
    <rPh sb="2" eb="4">
      <t>ジカン</t>
    </rPh>
    <phoneticPr fontId="1"/>
  </si>
  <si>
    <t>うち標識個体数</t>
    <phoneticPr fontId="1"/>
  </si>
  <si>
    <t>●市場調査</t>
    <rPh sb="1" eb="3">
      <t>シジョウ</t>
    </rPh>
    <rPh sb="3" eb="5">
      <t>チョウサ</t>
    </rPh>
    <phoneticPr fontId="1"/>
  </si>
  <si>
    <t>漁船名</t>
    <rPh sb="0" eb="2">
      <t>ギョセン</t>
    </rPh>
    <rPh sb="2" eb="3">
      <t>メイ</t>
    </rPh>
    <phoneticPr fontId="1"/>
  </si>
  <si>
    <t>モニタリング結果整理表 （ヨシ帯の保全）</t>
    <rPh sb="6" eb="8">
      <t>ケッカ</t>
    </rPh>
    <rPh sb="8" eb="10">
      <t>セイリ</t>
    </rPh>
    <rPh sb="10" eb="11">
      <t>ヒョウ</t>
    </rPh>
    <rPh sb="15" eb="16">
      <t>タイ</t>
    </rPh>
    <rPh sb="17" eb="19">
      <t>ホゼン</t>
    </rPh>
    <phoneticPr fontId="1"/>
  </si>
  <si>
    <t>オニヒトデ5（平均）</t>
    <rPh sb="7" eb="9">
      <t>ヘイキン</t>
    </rPh>
    <phoneticPr fontId="1"/>
  </si>
  <si>
    <t>オニヒトデ3（平均）</t>
    <rPh sb="7" eb="9">
      <t>ヘイキン</t>
    </rPh>
    <phoneticPr fontId="1"/>
  </si>
  <si>
    <t>オニヒトデ1（平均）</t>
    <rPh sb="7" eb="9">
      <t>ヘイキン</t>
    </rPh>
    <phoneticPr fontId="1"/>
  </si>
  <si>
    <t>オニヒトデ2（平均）</t>
    <rPh sb="7" eb="9">
      <t>ヘイキン</t>
    </rPh>
    <phoneticPr fontId="1"/>
  </si>
  <si>
    <t>●ヨシ帯の面積</t>
    <rPh sb="3" eb="4">
      <t>タイ</t>
    </rPh>
    <rPh sb="5" eb="7">
      <t>メンセキ</t>
    </rPh>
    <phoneticPr fontId="1"/>
  </si>
  <si>
    <t>●ヨシの被度</t>
    <rPh sb="4" eb="6">
      <t>ヒド</t>
    </rPh>
    <phoneticPr fontId="1"/>
  </si>
  <si>
    <t>□　面積測定　　・　　☑　ヨシの被度　　・　　□　採捕調査　　・　　□　産卵数調査　　・　　□　その他</t>
    <rPh sb="2" eb="4">
      <t>メンセキ</t>
    </rPh>
    <rPh sb="4" eb="6">
      <t>ソクテイ</t>
    </rPh>
    <rPh sb="16" eb="18">
      <t>ヒド</t>
    </rPh>
    <rPh sb="25" eb="27">
      <t>サイホ</t>
    </rPh>
    <rPh sb="27" eb="29">
      <t>チョウサ</t>
    </rPh>
    <rPh sb="36" eb="38">
      <t>サンラン</t>
    </rPh>
    <rPh sb="38" eb="39">
      <t>スウ</t>
    </rPh>
    <rPh sb="39" eb="41">
      <t>チョウサ</t>
    </rPh>
    <rPh sb="50" eb="51">
      <t>タ</t>
    </rPh>
    <phoneticPr fontId="1"/>
  </si>
  <si>
    <t>ヨシ群落の
高さ（cm）</t>
    <rPh sb="2" eb="4">
      <t>グンラク</t>
    </rPh>
    <rPh sb="6" eb="7">
      <t>タカ</t>
    </rPh>
    <phoneticPr fontId="1"/>
  </si>
  <si>
    <t>ヨシ帯の刈取り・間引き</t>
    <rPh sb="2" eb="3">
      <t>オビ</t>
    </rPh>
    <rPh sb="4" eb="5">
      <t>カリ</t>
    </rPh>
    <rPh sb="5" eb="6">
      <t>ト</t>
    </rPh>
    <rPh sb="8" eb="10">
      <t>マビ</t>
    </rPh>
    <phoneticPr fontId="1"/>
  </si>
  <si>
    <t>ヨシの移植</t>
    <rPh sb="3" eb="5">
      <t>イショク</t>
    </rPh>
    <phoneticPr fontId="1"/>
  </si>
  <si>
    <t>競合植物の管理</t>
    <rPh sb="0" eb="2">
      <t>キョウゴウ</t>
    </rPh>
    <rPh sb="2" eb="4">
      <t>ショクブツ</t>
    </rPh>
    <rPh sb="5" eb="7">
      <t>カンリ</t>
    </rPh>
    <phoneticPr fontId="1"/>
  </si>
  <si>
    <t>④</t>
    <phoneticPr fontId="1"/>
  </si>
  <si>
    <t>⑥</t>
    <phoneticPr fontId="1"/>
  </si>
  <si>
    <t>保護柵の設置</t>
    <rPh sb="0" eb="2">
      <t>ホゴ</t>
    </rPh>
    <rPh sb="2" eb="3">
      <t>サク</t>
    </rPh>
    <rPh sb="4" eb="6">
      <t>セッチ</t>
    </rPh>
    <phoneticPr fontId="1"/>
  </si>
  <si>
    <t>⑦</t>
    <phoneticPr fontId="1"/>
  </si>
  <si>
    <t>活動内容※２：</t>
    <phoneticPr fontId="1"/>
  </si>
  <si>
    <t>ヨシ帯の面積：</t>
    <rPh sb="2" eb="3">
      <t>タイ</t>
    </rPh>
    <rPh sb="4" eb="6">
      <t>メンセキ</t>
    </rPh>
    <phoneticPr fontId="1"/>
  </si>
  <si>
    <t>①⑥</t>
    <phoneticPr fontId="1"/>
  </si>
  <si>
    <t>その他（下草や外来植物の繁茂状況など）</t>
    <rPh sb="2" eb="3">
      <t>タ</t>
    </rPh>
    <rPh sb="4" eb="6">
      <t>シタクサ</t>
    </rPh>
    <rPh sb="7" eb="9">
      <t>ガイライ</t>
    </rPh>
    <rPh sb="9" eb="11">
      <t>ショクブツ</t>
    </rPh>
    <rPh sb="12" eb="14">
      <t>ハンモ</t>
    </rPh>
    <rPh sb="14" eb="16">
      <t>ジョウキョウ</t>
    </rPh>
    <phoneticPr fontId="1"/>
  </si>
  <si>
    <t>魚種名</t>
    <rPh sb="0" eb="1">
      <t>ギョ</t>
    </rPh>
    <rPh sb="1" eb="2">
      <t>シュ</t>
    </rPh>
    <rPh sb="2" eb="3">
      <t>メイ</t>
    </rPh>
    <phoneticPr fontId="1"/>
  </si>
  <si>
    <t>●魚類の産卵数</t>
    <rPh sb="1" eb="3">
      <t>ギョルイ</t>
    </rPh>
    <rPh sb="4" eb="6">
      <t>サンラン</t>
    </rPh>
    <rPh sb="6" eb="7">
      <t>スウ</t>
    </rPh>
    <phoneticPr fontId="1"/>
  </si>
  <si>
    <r>
      <t>産卵数
（/ｍ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2"/>
        <charset val="128"/>
        <scheme val="minor"/>
      </rPr>
      <t>）</t>
    </r>
    <rPh sb="0" eb="2">
      <t>サンラン</t>
    </rPh>
    <rPh sb="2" eb="3">
      <t>スウ</t>
    </rPh>
    <phoneticPr fontId="1"/>
  </si>
  <si>
    <t>産卵魚種</t>
    <rPh sb="0" eb="2">
      <t>サンラン</t>
    </rPh>
    <rPh sb="2" eb="3">
      <t>ギョ</t>
    </rPh>
    <rPh sb="3" eb="4">
      <t>シュ</t>
    </rPh>
    <phoneticPr fontId="1"/>
  </si>
  <si>
    <t>なし</t>
    <phoneticPr fontId="1"/>
  </si>
  <si>
    <t>その他（外来魚類の生息状況など）</t>
    <rPh sb="2" eb="3">
      <t>タ</t>
    </rPh>
    <rPh sb="4" eb="6">
      <t>ガイライ</t>
    </rPh>
    <rPh sb="6" eb="8">
      <t>ギョルイ</t>
    </rPh>
    <rPh sb="9" eb="11">
      <t>セイソク</t>
    </rPh>
    <rPh sb="11" eb="13">
      <t>ジョウキョウ</t>
    </rPh>
    <phoneticPr fontId="1"/>
  </si>
  <si>
    <t>スズメノヒエ類が侵入</t>
    <rPh sb="6" eb="7">
      <t>ルイ</t>
    </rPh>
    <rPh sb="8" eb="10">
      <t>シンニュウ</t>
    </rPh>
    <phoneticPr fontId="1"/>
  </si>
  <si>
    <t>ヤナギ類が侵入</t>
    <rPh sb="3" eb="4">
      <t>ルイ</t>
    </rPh>
    <rPh sb="5" eb="7">
      <t>シンニュウ</t>
    </rPh>
    <phoneticPr fontId="1"/>
  </si>
  <si>
    <t>マコモが混ざる</t>
    <rPh sb="4" eb="5">
      <t>マ</t>
    </rPh>
    <phoneticPr fontId="1"/>
  </si>
  <si>
    <t>モニタリング結果整理表 （漂流、漂着物、堆積物処理）</t>
    <rPh sb="6" eb="8">
      <t>ケッカ</t>
    </rPh>
    <rPh sb="8" eb="10">
      <t>セイリ</t>
    </rPh>
    <rPh sb="10" eb="11">
      <t>ヒョウ</t>
    </rPh>
    <rPh sb="13" eb="15">
      <t>ヒョウリュウ</t>
    </rPh>
    <rPh sb="16" eb="18">
      <t>ヒョウチャク</t>
    </rPh>
    <rPh sb="18" eb="19">
      <t>ブツ</t>
    </rPh>
    <rPh sb="20" eb="22">
      <t>タイセキ</t>
    </rPh>
    <rPh sb="22" eb="23">
      <t>ブツ</t>
    </rPh>
    <rPh sb="23" eb="25">
      <t>ショリ</t>
    </rPh>
    <phoneticPr fontId="1"/>
  </si>
  <si>
    <t>努力量（面積・時間）</t>
    <rPh sb="0" eb="2">
      <t>ドリョク</t>
    </rPh>
    <rPh sb="2" eb="3">
      <t>リョウ</t>
    </rPh>
    <rPh sb="4" eb="6">
      <t>メンセキ</t>
    </rPh>
    <rPh sb="7" eb="9">
      <t>ジカン</t>
    </rPh>
    <phoneticPr fontId="1"/>
  </si>
  <si>
    <t>人工ゴミ</t>
    <rPh sb="0" eb="2">
      <t>ジンコウ</t>
    </rPh>
    <phoneticPr fontId="1"/>
  </si>
  <si>
    <t>自然ゴミ</t>
    <rPh sb="0" eb="2">
      <t>シゼン</t>
    </rPh>
    <phoneticPr fontId="1"/>
  </si>
  <si>
    <t>主な人工ゴミの内訳</t>
    <rPh sb="0" eb="1">
      <t>オモ</t>
    </rPh>
    <rPh sb="2" eb="4">
      <t>ジンコウ</t>
    </rPh>
    <rPh sb="7" eb="9">
      <t>ウチワケ</t>
    </rPh>
    <phoneticPr fontId="1"/>
  </si>
  <si>
    <t>ムラサキウニ5</t>
    <phoneticPr fontId="1"/>
  </si>
  <si>
    <t>ムラサキウニ2</t>
    <phoneticPr fontId="1"/>
  </si>
  <si>
    <t>ムラサキウニ15</t>
    <phoneticPr fontId="1"/>
  </si>
  <si>
    <t>ムラサキウニ10</t>
    <phoneticPr fontId="1"/>
  </si>
  <si>
    <t>ムラサキウニ7</t>
    <phoneticPr fontId="1"/>
  </si>
  <si>
    <t>ムラサキウニ4</t>
    <phoneticPr fontId="1"/>
  </si>
  <si>
    <t>確認個体数</t>
    <rPh sb="0" eb="2">
      <t>カクニン</t>
    </rPh>
    <rPh sb="2" eb="5">
      <t>コタイスウ</t>
    </rPh>
    <phoneticPr fontId="1"/>
  </si>
  <si>
    <t>●定点・ライン観察</t>
    <rPh sb="1" eb="3">
      <t>テイテン</t>
    </rPh>
    <rPh sb="7" eb="9">
      <t>カンサツ</t>
    </rPh>
    <phoneticPr fontId="1"/>
  </si>
  <si>
    <t>生息密度
（個体数／ha）</t>
    <rPh sb="0" eb="2">
      <t>セイソク</t>
    </rPh>
    <rPh sb="2" eb="4">
      <t>ミツド</t>
    </rPh>
    <rPh sb="6" eb="9">
      <t>コタイスウ</t>
    </rPh>
    <phoneticPr fontId="1"/>
  </si>
  <si>
    <t>平均</t>
    <rPh sb="0" eb="2">
      <t>ヘイキン</t>
    </rPh>
    <phoneticPr fontId="1"/>
  </si>
  <si>
    <t>海藻種
の高さ（cm）</t>
    <rPh sb="0" eb="2">
      <t>カイソウ</t>
    </rPh>
    <rPh sb="2" eb="3">
      <t>シュ</t>
    </rPh>
    <rPh sb="5" eb="6">
      <t>タカ</t>
    </rPh>
    <phoneticPr fontId="1"/>
  </si>
  <si>
    <t>対象種名</t>
    <rPh sb="0" eb="2">
      <t>タイショウ</t>
    </rPh>
    <rPh sb="2" eb="3">
      <t>シュ</t>
    </rPh>
    <rPh sb="3" eb="4">
      <t>メイ</t>
    </rPh>
    <phoneticPr fontId="1"/>
  </si>
  <si>
    <t>平均値</t>
    <rPh sb="0" eb="2">
      <t>ヘイキン</t>
    </rPh>
    <rPh sb="2" eb="3">
      <t>チ</t>
    </rPh>
    <phoneticPr fontId="1"/>
  </si>
  <si>
    <t>●底生動物（二枚貝類等）の生息密度</t>
    <rPh sb="1" eb="5">
      <t>テイセイドウブツ</t>
    </rPh>
    <rPh sb="6" eb="9">
      <t>ニマイガイ</t>
    </rPh>
    <rPh sb="9" eb="10">
      <t>ルイ</t>
    </rPh>
    <rPh sb="10" eb="11">
      <t>トウ</t>
    </rPh>
    <rPh sb="13" eb="15">
      <t>セイソク</t>
    </rPh>
    <rPh sb="15" eb="17">
      <t>ミツド</t>
    </rPh>
    <phoneticPr fontId="1"/>
  </si>
  <si>
    <t>☑　定点・ライン観察　　・　　□　採捕調査　　・　　□　市場調査　　・　　□　その他（　　　　　　　　　）</t>
    <rPh sb="2" eb="4">
      <t>テイテン</t>
    </rPh>
    <rPh sb="8" eb="10">
      <t>カンサツ</t>
    </rPh>
    <rPh sb="17" eb="19">
      <t>サイホ</t>
    </rPh>
    <rPh sb="19" eb="21">
      <t>チョウサ</t>
    </rPh>
    <rPh sb="28" eb="30">
      <t>シジョウ</t>
    </rPh>
    <rPh sb="30" eb="32">
      <t>チョウサ</t>
    </rPh>
    <rPh sb="41" eb="42">
      <t>タ</t>
    </rPh>
    <phoneticPr fontId="1"/>
  </si>
  <si>
    <t>カサゴ</t>
    <phoneticPr fontId="1"/>
  </si>
  <si>
    <t>●活動内容</t>
    <rPh sb="1" eb="3">
      <t>カツドウ</t>
    </rPh>
    <rPh sb="3" eb="5">
      <t>ナイヨウ</t>
    </rPh>
    <phoneticPr fontId="1"/>
  </si>
  <si>
    <t>①</t>
    <phoneticPr fontId="1"/>
  </si>
  <si>
    <t>清掃活動</t>
    <rPh sb="0" eb="2">
      <t>セイソウ</t>
    </rPh>
    <rPh sb="2" eb="4">
      <t>カツドウ</t>
    </rPh>
    <phoneticPr fontId="1"/>
  </si>
  <si>
    <t>石倉の設置</t>
    <rPh sb="0" eb="2">
      <t>イシクラ</t>
    </rPh>
    <rPh sb="3" eb="5">
      <t>セッチ</t>
    </rPh>
    <phoneticPr fontId="1"/>
  </si>
  <si>
    <t>その他（内容を括弧内に記入してください）</t>
    <rPh sb="2" eb="3">
      <t>タ</t>
    </rPh>
    <rPh sb="4" eb="6">
      <t>ナイヨウ</t>
    </rPh>
    <rPh sb="7" eb="9">
      <t>カッコ</t>
    </rPh>
    <rPh sb="9" eb="10">
      <t>ウチ</t>
    </rPh>
    <rPh sb="11" eb="13">
      <t>キニュウ</t>
    </rPh>
    <phoneticPr fontId="1"/>
  </si>
  <si>
    <t>河床耕耘</t>
    <rPh sb="0" eb="2">
      <t>カショウ</t>
    </rPh>
    <rPh sb="2" eb="4">
      <t>コウウン</t>
    </rPh>
    <phoneticPr fontId="1"/>
  </si>
  <si>
    <t>外来生物の除去</t>
    <rPh sb="0" eb="2">
      <t>ガイライ</t>
    </rPh>
    <rPh sb="2" eb="4">
      <t>セイブツ</t>
    </rPh>
    <rPh sb="5" eb="7">
      <t>ジョキョ</t>
    </rPh>
    <phoneticPr fontId="1"/>
  </si>
  <si>
    <t>（</t>
    <phoneticPr fontId="1"/>
  </si>
  <si>
    <t>　）</t>
    <phoneticPr fontId="1"/>
  </si>
  <si>
    <t>●ゴミの分布状況</t>
  </si>
  <si>
    <t>人工ゴミの内訳と来歴</t>
    <rPh sb="0" eb="2">
      <t>ジンコウ</t>
    </rPh>
    <rPh sb="5" eb="7">
      <t>ウチワケ</t>
    </rPh>
    <rPh sb="8" eb="10">
      <t>ライレキ</t>
    </rPh>
    <phoneticPr fontId="1"/>
  </si>
  <si>
    <t>総量</t>
    <rPh sb="0" eb="2">
      <t>ソウリョウ</t>
    </rPh>
    <phoneticPr fontId="1"/>
  </si>
  <si>
    <t>内訳</t>
    <rPh sb="0" eb="2">
      <t>ウチワケ</t>
    </rPh>
    <phoneticPr fontId="1"/>
  </si>
  <si>
    <t>来歴</t>
    <rPh sb="0" eb="2">
      <t>ライレキ</t>
    </rPh>
    <phoneticPr fontId="1"/>
  </si>
  <si>
    <t>流域住民</t>
    <rPh sb="0" eb="2">
      <t>リュウイキ</t>
    </rPh>
    <rPh sb="2" eb="4">
      <t>ジュウミン</t>
    </rPh>
    <phoneticPr fontId="1"/>
  </si>
  <si>
    <t>●外来生物の除去</t>
    <rPh sb="1" eb="3">
      <t>ガイライ</t>
    </rPh>
    <rPh sb="3" eb="5">
      <t>セイブツ</t>
    </rPh>
    <rPh sb="6" eb="8">
      <t>ジョキョ</t>
    </rPh>
    <phoneticPr fontId="1"/>
  </si>
  <si>
    <t>対象生物</t>
    <rPh sb="0" eb="2">
      <t>タイショウ</t>
    </rPh>
    <rPh sb="2" eb="4">
      <t>セイブツ</t>
    </rPh>
    <phoneticPr fontId="1"/>
  </si>
  <si>
    <t>除去方法</t>
    <rPh sb="0" eb="2">
      <t>ジョキョ</t>
    </rPh>
    <rPh sb="2" eb="4">
      <t>ホウホウ</t>
    </rPh>
    <phoneticPr fontId="1"/>
  </si>
  <si>
    <t>重量(kg)</t>
    <rPh sb="0" eb="2">
      <t>ジュウリョウ</t>
    </rPh>
    <phoneticPr fontId="1"/>
  </si>
  <si>
    <t>刈り取り</t>
    <rPh sb="0" eb="1">
      <t>カ</t>
    </rPh>
    <rPh sb="2" eb="3">
      <t>ト</t>
    </rPh>
    <phoneticPr fontId="1"/>
  </si>
  <si>
    <t>釣り</t>
    <rPh sb="0" eb="1">
      <t>ツ</t>
    </rPh>
    <phoneticPr fontId="1"/>
  </si>
  <si>
    <t>採捕方法</t>
    <rPh sb="0" eb="2">
      <t>サイホ</t>
    </rPh>
    <rPh sb="2" eb="4">
      <t>ホウホウ</t>
    </rPh>
    <phoneticPr fontId="1"/>
  </si>
  <si>
    <t>回数・時間</t>
    <rPh sb="0" eb="2">
      <t>カイスウ</t>
    </rPh>
    <rPh sb="3" eb="5">
      <t>ジカン</t>
    </rPh>
    <phoneticPr fontId="1"/>
  </si>
  <si>
    <t>種名</t>
    <rPh sb="0" eb="1">
      <t>シュ</t>
    </rPh>
    <rPh sb="1" eb="2">
      <t>メイ</t>
    </rPh>
    <phoneticPr fontId="1"/>
  </si>
  <si>
    <t>●その他、活動によって生じた変化があれば記述してください。</t>
    <rPh sb="3" eb="4">
      <t>タ</t>
    </rPh>
    <rPh sb="5" eb="7">
      <t>カツドウ</t>
    </rPh>
    <rPh sb="11" eb="12">
      <t>ショウ</t>
    </rPh>
    <rPh sb="14" eb="16">
      <t>ヘンカ</t>
    </rPh>
    <rPh sb="20" eb="22">
      <t>キジュツ</t>
    </rPh>
    <phoneticPr fontId="1"/>
  </si>
  <si>
    <t>【記載例】　　　　　　　　　　　　　　　　　　　　　　　　　　　　　　　　　　　　　　　　　　　　　　　　　　　　　　　　　　　　　　　　　　　　　　　　　　　　・家電や古紙等の業者による不法投棄が減ったほか、清掃活動への参加者が前年より増加した。　　　　　　　　　　　　　　　　　　　　　　　　・地元市町村の広報でも取り上げられるなど関心が高まっている。　　　　　　　　　　　　　　　　　　　　　　　　　　　　　　　　　　　　　　　　　　　　　・参加者に活動後にアンケートを行ったところ、「活動のことは初めて知ったが、今後も参加したい」など継続した実施を望む意見が多かった。</t>
    <rPh sb="1" eb="4">
      <t>キサイレイ</t>
    </rPh>
    <rPh sb="82" eb="84">
      <t>カデン</t>
    </rPh>
    <rPh sb="85" eb="87">
      <t>コシ</t>
    </rPh>
    <rPh sb="87" eb="88">
      <t>ナド</t>
    </rPh>
    <rPh sb="89" eb="91">
      <t>ギョウシャ</t>
    </rPh>
    <rPh sb="94" eb="96">
      <t>フホウ</t>
    </rPh>
    <rPh sb="96" eb="98">
      <t>トウキ</t>
    </rPh>
    <rPh sb="99" eb="100">
      <t>ヘ</t>
    </rPh>
    <rPh sb="105" eb="107">
      <t>セイソウ</t>
    </rPh>
    <rPh sb="107" eb="109">
      <t>カツドウ</t>
    </rPh>
    <rPh sb="111" eb="114">
      <t>サンカシャ</t>
    </rPh>
    <rPh sb="115" eb="117">
      <t>ゼンネン</t>
    </rPh>
    <rPh sb="119" eb="121">
      <t>ゾウカ</t>
    </rPh>
    <rPh sb="149" eb="151">
      <t>ジモト</t>
    </rPh>
    <rPh sb="151" eb="154">
      <t>シチョウソン</t>
    </rPh>
    <rPh sb="155" eb="157">
      <t>コウホウ</t>
    </rPh>
    <rPh sb="159" eb="160">
      <t>ト</t>
    </rPh>
    <rPh sb="161" eb="162">
      <t>ア</t>
    </rPh>
    <rPh sb="168" eb="170">
      <t>カンシン</t>
    </rPh>
    <rPh sb="171" eb="172">
      <t>タカ</t>
    </rPh>
    <rPh sb="224" eb="227">
      <t>サンカシャ</t>
    </rPh>
    <rPh sb="228" eb="230">
      <t>カツドウ</t>
    </rPh>
    <rPh sb="230" eb="231">
      <t>ゴ</t>
    </rPh>
    <rPh sb="238" eb="239">
      <t>オコナ</t>
    </rPh>
    <rPh sb="246" eb="248">
      <t>カツドウ</t>
    </rPh>
    <rPh sb="252" eb="253">
      <t>ハジ</t>
    </rPh>
    <rPh sb="255" eb="256">
      <t>シ</t>
    </rPh>
    <rPh sb="260" eb="262">
      <t>コンゴ</t>
    </rPh>
    <rPh sb="263" eb="265">
      <t>サンカ</t>
    </rPh>
    <rPh sb="271" eb="273">
      <t>ケイゾク</t>
    </rPh>
    <rPh sb="275" eb="277">
      <t>ジッシ</t>
    </rPh>
    <rPh sb="278" eb="279">
      <t>ノゾ</t>
    </rPh>
    <rPh sb="280" eb="282">
      <t>イケン</t>
    </rPh>
    <rPh sb="283" eb="284">
      <t>オオ</t>
    </rPh>
    <phoneticPr fontId="1"/>
  </si>
  <si>
    <t>モニタリング結果整理表 （内水面の生態系の維持・保全・改善）</t>
    <rPh sb="6" eb="8">
      <t>ケッカ</t>
    </rPh>
    <rPh sb="8" eb="10">
      <t>セイリ</t>
    </rPh>
    <rPh sb="10" eb="11">
      <t>ヒョウ</t>
    </rPh>
    <rPh sb="13" eb="16">
      <t>ナイスイメン</t>
    </rPh>
    <rPh sb="17" eb="20">
      <t>セイタイケイ</t>
    </rPh>
    <rPh sb="21" eb="23">
      <t>イジ</t>
    </rPh>
    <rPh sb="24" eb="26">
      <t>ホゼン</t>
    </rPh>
    <rPh sb="27" eb="29">
      <t>カイゼン</t>
    </rPh>
    <phoneticPr fontId="1"/>
  </si>
  <si>
    <t>☑　水生生物の生息量　・　☑　ゴミの処理量　・　☑　外来生物の除去量　・　□　その他（　　　　　　　）</t>
    <rPh sb="2" eb="4">
      <t>スイセイ</t>
    </rPh>
    <rPh sb="4" eb="6">
      <t>セイブツ</t>
    </rPh>
    <rPh sb="7" eb="9">
      <t>セイソク</t>
    </rPh>
    <rPh sb="9" eb="10">
      <t>リョウ</t>
    </rPh>
    <rPh sb="18" eb="20">
      <t>ショリ</t>
    </rPh>
    <rPh sb="20" eb="21">
      <t>リョウ</t>
    </rPh>
    <rPh sb="26" eb="28">
      <t>ガイライ</t>
    </rPh>
    <rPh sb="28" eb="30">
      <t>セイブツ</t>
    </rPh>
    <rPh sb="31" eb="33">
      <t>ジョキョ</t>
    </rPh>
    <rPh sb="33" eb="34">
      <t>リョウ</t>
    </rPh>
    <rPh sb="41" eb="42">
      <t>タ</t>
    </rPh>
    <phoneticPr fontId="1"/>
  </si>
  <si>
    <t>回収日
または
処理日</t>
    <rPh sb="0" eb="3">
      <t>カイシュウビ</t>
    </rPh>
    <rPh sb="8" eb="10">
      <t>ショリ</t>
    </rPh>
    <rPh sb="10" eb="11">
      <t>ニチ</t>
    </rPh>
    <phoneticPr fontId="1"/>
  </si>
  <si>
    <t>ゴミの処理量</t>
    <rPh sb="3" eb="5">
      <t>ショリ</t>
    </rPh>
    <rPh sb="5" eb="6">
      <t>リョウ</t>
    </rPh>
    <phoneticPr fontId="1"/>
  </si>
  <si>
    <t>経費（円）</t>
    <rPh sb="0" eb="2">
      <t>ケイヒ</t>
    </rPh>
    <rPh sb="3" eb="4">
      <t>エン</t>
    </rPh>
    <phoneticPr fontId="1"/>
  </si>
  <si>
    <t>処理事業者</t>
    <rPh sb="0" eb="2">
      <t>ショリ</t>
    </rPh>
    <rPh sb="2" eb="5">
      <t>ジギョウシャ</t>
    </rPh>
    <phoneticPr fontId="1"/>
  </si>
  <si>
    <t>人工ゴミ全体</t>
    <rPh sb="0" eb="2">
      <t>ジンコウ</t>
    </rPh>
    <rPh sb="4" eb="6">
      <t>ゼンタイ</t>
    </rPh>
    <phoneticPr fontId="1"/>
  </si>
  <si>
    <t>うちﾌﾟﾗｽﾁｯｸ類</t>
    <rPh sb="9" eb="10">
      <t>ルイ</t>
    </rPh>
    <phoneticPr fontId="1"/>
  </si>
  <si>
    <t>kg</t>
  </si>
  <si>
    <t>㍑</t>
  </si>
  <si>
    <t>肥料袋、ﾎﾟﾘ容器等</t>
    <rPh sb="0" eb="2">
      <t>ヒリョウ</t>
    </rPh>
    <rPh sb="2" eb="3">
      <t>ブクロ</t>
    </rPh>
    <rPh sb="7" eb="9">
      <t>ヨウキ</t>
    </rPh>
    <rPh sb="9" eb="10">
      <t>ナド</t>
    </rPh>
    <phoneticPr fontId="1"/>
  </si>
  <si>
    <t>□□市</t>
    <rPh sb="2" eb="3">
      <t>シ</t>
    </rPh>
    <phoneticPr fontId="1"/>
  </si>
  <si>
    <t>弁当殻、ﾍﾟｯﾄﾎﾞﾄﾙ、古紙</t>
    <rPh sb="0" eb="2">
      <t>ベントウ</t>
    </rPh>
    <rPh sb="2" eb="3">
      <t>カラ</t>
    </rPh>
    <rPh sb="13" eb="15">
      <t>コシ</t>
    </rPh>
    <phoneticPr fontId="1"/>
  </si>
  <si>
    <t>ﾚｼﾞｬｰ客</t>
    <rPh sb="5" eb="6">
      <t>キャク</t>
    </rPh>
    <phoneticPr fontId="1"/>
  </si>
  <si>
    <t>○○産業</t>
    <rPh sb="2" eb="4">
      <t>サンギョウ</t>
    </rPh>
    <phoneticPr fontId="1"/>
  </si>
  <si>
    <t>L1-1</t>
    <phoneticPr fontId="1"/>
  </si>
  <si>
    <t>コカナダモ</t>
    <phoneticPr fontId="1"/>
  </si>
  <si>
    <t>L1-2</t>
    <phoneticPr fontId="1"/>
  </si>
  <si>
    <t>オオクチバス</t>
    <phoneticPr fontId="1"/>
  </si>
  <si>
    <t>☑　海藻類の被度　・　□　底生動物の生息密度　・　☑　ゴミの処理量　・　□　その他（　　　　　　　）</t>
    <rPh sb="2" eb="4">
      <t>カイソウ</t>
    </rPh>
    <rPh sb="4" eb="5">
      <t>ルイ</t>
    </rPh>
    <rPh sb="6" eb="8">
      <t>ヒド</t>
    </rPh>
    <rPh sb="13" eb="17">
      <t>テイセイドウブツ</t>
    </rPh>
    <rPh sb="18" eb="20">
      <t>セイソク</t>
    </rPh>
    <rPh sb="20" eb="22">
      <t>ミツド</t>
    </rPh>
    <rPh sb="30" eb="32">
      <t>ショリ</t>
    </rPh>
    <rPh sb="32" eb="33">
      <t>リョウ</t>
    </rPh>
    <rPh sb="40" eb="41">
      <t>タ</t>
    </rPh>
    <phoneticPr fontId="1"/>
  </si>
  <si>
    <t>（％）</t>
    <phoneticPr fontId="1"/>
  </si>
  <si>
    <t>ヒジキ</t>
    <phoneticPr fontId="1"/>
  </si>
  <si>
    <t>L1-2</t>
    <phoneticPr fontId="1"/>
  </si>
  <si>
    <t>L2-2</t>
    <phoneticPr fontId="1"/>
  </si>
  <si>
    <t>L3-1</t>
    <phoneticPr fontId="1"/>
  </si>
  <si>
    <t>L3-2</t>
    <phoneticPr fontId="1"/>
  </si>
  <si>
    <r>
      <t>生息密度（/ｍ</t>
    </r>
    <r>
      <rPr>
        <vertAlign val="superscript"/>
        <sz val="10"/>
        <rFont val="ＭＳ Ｐゴシック"/>
        <family val="3"/>
        <charset val="128"/>
        <scheme val="minor"/>
      </rPr>
      <t>2</t>
    </r>
    <r>
      <rPr>
        <sz val="10"/>
        <rFont val="ＭＳ Ｐゴシック"/>
        <family val="3"/>
        <charset val="128"/>
        <scheme val="minor"/>
      </rPr>
      <t>)</t>
    </r>
    <rPh sb="0" eb="2">
      <t>セイソク</t>
    </rPh>
    <rPh sb="2" eb="4">
      <t>ミツド</t>
    </rPh>
    <phoneticPr fontId="1"/>
  </si>
  <si>
    <t>●ゴミの処理量</t>
    <rPh sb="4" eb="6">
      <t>ショリ</t>
    </rPh>
    <rPh sb="6" eb="7">
      <t>リョウ</t>
    </rPh>
    <phoneticPr fontId="1"/>
  </si>
  <si>
    <t>回収日
または
処理日</t>
    <rPh sb="0" eb="2">
      <t>カイシュウ</t>
    </rPh>
    <rPh sb="2" eb="3">
      <t>ヒ</t>
    </rPh>
    <rPh sb="8" eb="10">
      <t>ショリ</t>
    </rPh>
    <rPh sb="10" eb="11">
      <t>ビ</t>
    </rPh>
    <phoneticPr fontId="1"/>
  </si>
  <si>
    <t>種別</t>
    <rPh sb="0" eb="2">
      <t>シュベツ</t>
    </rPh>
    <phoneticPr fontId="1"/>
  </si>
  <si>
    <t>全量</t>
    <rPh sb="0" eb="2">
      <t>ゼンリョウ</t>
    </rPh>
    <phoneticPr fontId="1"/>
  </si>
  <si>
    <t>容積</t>
    <rPh sb="0" eb="2">
      <t>ヨウセキ</t>
    </rPh>
    <phoneticPr fontId="1"/>
  </si>
  <si>
    <r>
      <t>（m</t>
    </r>
    <r>
      <rPr>
        <vertAlign val="superscript"/>
        <sz val="10"/>
        <rFont val="ＭＳ Ｐゴシック"/>
        <family val="3"/>
        <charset val="128"/>
        <scheme val="minor"/>
      </rPr>
      <t>3</t>
    </r>
    <r>
      <rPr>
        <sz val="10"/>
        <rFont val="ＭＳ Ｐゴシック"/>
        <family val="3"/>
        <charset val="128"/>
        <scheme val="minor"/>
      </rPr>
      <t>）</t>
    </r>
    <phoneticPr fontId="1"/>
  </si>
  <si>
    <t>（kg）</t>
    <phoneticPr fontId="1"/>
  </si>
  <si>
    <t>ﾍﾟｯﾄﾎﾞﾄﾙ、発砲ｽﾁﾛｰﾙ</t>
    <rPh sb="9" eb="14">
      <t>スチロール</t>
    </rPh>
    <phoneticPr fontId="1"/>
  </si>
  <si>
    <t>産業廃棄物</t>
    <rPh sb="0" eb="2">
      <t>サンギョウ</t>
    </rPh>
    <rPh sb="2" eb="5">
      <t>ハイキブツ</t>
    </rPh>
    <phoneticPr fontId="1"/>
  </si>
  <si>
    <t>ﾍﾟｯﾄﾎﾞﾄﾙ、空缶、ﾋﾞﾆｰﾙ</t>
    <rPh sb="9" eb="11">
      <t>アキカン</t>
    </rPh>
    <phoneticPr fontId="1"/>
  </si>
  <si>
    <t>ﾍﾟｯﾄﾎﾞﾄﾙ、漁具（穴子筒）、ﾎﾟﾘ容器</t>
    <rPh sb="9" eb="11">
      <t>ギョグ</t>
    </rPh>
    <rPh sb="12" eb="14">
      <t>アナゴ</t>
    </rPh>
    <rPh sb="14" eb="15">
      <t>ツツ</t>
    </rPh>
    <rPh sb="20" eb="22">
      <t>ヨウキ</t>
    </rPh>
    <phoneticPr fontId="1"/>
  </si>
  <si>
    <t>ﾍﾟｯﾄﾎﾞﾄﾙ、ﾎﾟﾘ容器</t>
    <rPh sb="12" eb="14">
      <t>ヨウキ</t>
    </rPh>
    <phoneticPr fontId="1"/>
  </si>
  <si>
    <t>一般廃棄物</t>
    <rPh sb="0" eb="2">
      <t>イッパン</t>
    </rPh>
    <rPh sb="2" eb="5">
      <t>ハイキブツ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</si>
</sst>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7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2" fillId="0" borderId="0" xfId="0" applyFont="1" applyAlignment="1"/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1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45" xfId="0" applyFont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52" xfId="0" applyFont="1" applyBorder="1">
      <alignment vertical="center"/>
    </xf>
    <xf numFmtId="0" fontId="3" fillId="0" borderId="45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top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>
      <alignment vertical="center"/>
    </xf>
    <xf numFmtId="0" fontId="12" fillId="0" borderId="8" xfId="0" applyFont="1" applyBorder="1">
      <alignment vertical="center"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5" xfId="0" applyFont="1" applyBorder="1" applyAlignment="1"/>
    <xf numFmtId="0" fontId="12" fillId="0" borderId="35" xfId="0" applyFont="1" applyBorder="1">
      <alignment vertical="center"/>
    </xf>
    <xf numFmtId="0" fontId="11" fillId="0" borderId="35" xfId="0" applyFont="1" applyBorder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7" xfId="0" applyFont="1" applyBorder="1" applyAlignment="1"/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12" fillId="0" borderId="23" xfId="0" applyFont="1" applyBorder="1" applyAlignment="1"/>
    <xf numFmtId="0" fontId="12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34" xfId="0" applyFont="1" applyBorder="1" applyAlignment="1"/>
    <xf numFmtId="0" fontId="12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56" fontId="14" fillId="0" borderId="12" xfId="0" applyNumberFormat="1" applyFont="1" applyBorder="1" applyAlignment="1">
      <alignment horizontal="right" vertical="center" shrinkToFit="1"/>
    </xf>
    <xf numFmtId="0" fontId="14" fillId="0" borderId="17" xfId="0" applyFont="1" applyBorder="1" applyAlignment="1">
      <alignment horizontal="right" vertical="center" shrinkToFit="1"/>
    </xf>
    <xf numFmtId="0" fontId="14" fillId="0" borderId="1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2" fillId="0" borderId="10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4" fillId="0" borderId="12" xfId="0" applyFont="1" applyBorder="1" applyAlignment="1">
      <alignment horizontal="right" vertical="center" shrinkToFit="1"/>
    </xf>
    <xf numFmtId="0" fontId="12" fillId="0" borderId="1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4" fillId="0" borderId="14" xfId="0" applyFont="1" applyBorder="1" applyAlignment="1">
      <alignment horizontal="right" vertical="center" shrinkToFit="1"/>
    </xf>
    <xf numFmtId="0" fontId="14" fillId="0" borderId="16" xfId="0" applyFont="1" applyBorder="1" applyAlignment="1">
      <alignment horizontal="right" vertical="center" shrinkToFit="1"/>
    </xf>
    <xf numFmtId="0" fontId="14" fillId="0" borderId="9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7" xfId="0" applyFont="1" applyBorder="1">
      <alignment vertical="center"/>
    </xf>
    <xf numFmtId="0" fontId="11" fillId="0" borderId="7" xfId="0" applyFont="1" applyBorder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2" fillId="0" borderId="23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1" fillId="0" borderId="2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56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58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top"/>
    </xf>
    <xf numFmtId="0" fontId="12" fillId="0" borderId="0" xfId="0" applyFont="1" applyAlignment="1"/>
    <xf numFmtId="0" fontId="12" fillId="0" borderId="2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76" fontId="12" fillId="0" borderId="29" xfId="0" applyNumberFormat="1" applyFont="1" applyBorder="1" applyAlignment="1">
      <alignment horizontal="center" vertical="center" wrapText="1"/>
    </xf>
    <xf numFmtId="176" fontId="12" fillId="0" borderId="28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56" fontId="12" fillId="0" borderId="12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177" fontId="12" fillId="0" borderId="50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12" fillId="0" borderId="47" xfId="0" applyFont="1" applyBorder="1" applyAlignment="1">
      <alignment vertical="center" shrinkToFit="1"/>
    </xf>
    <xf numFmtId="0" fontId="12" fillId="0" borderId="39" xfId="0" applyFont="1" applyBorder="1" applyAlignment="1">
      <alignment vertical="center" shrinkToFit="1"/>
    </xf>
    <xf numFmtId="177" fontId="12" fillId="0" borderId="55" xfId="0" applyNumberFormat="1" applyFont="1" applyBorder="1" applyAlignment="1">
      <alignment vertical="center" shrinkToFit="1"/>
    </xf>
    <xf numFmtId="0" fontId="12" fillId="0" borderId="38" xfId="0" applyFont="1" applyBorder="1" applyAlignment="1">
      <alignment vertical="center" shrinkToFit="1"/>
    </xf>
    <xf numFmtId="0" fontId="12" fillId="0" borderId="53" xfId="0" applyFont="1" applyBorder="1" applyAlignment="1">
      <alignment vertical="center" shrinkToFit="1"/>
    </xf>
    <xf numFmtId="0" fontId="12" fillId="0" borderId="54" xfId="0" applyFont="1" applyBorder="1" applyAlignment="1">
      <alignment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177" fontId="12" fillId="0" borderId="60" xfId="0" applyNumberFormat="1" applyFont="1" applyBorder="1" applyAlignment="1">
      <alignment vertical="center" shrinkToFit="1"/>
    </xf>
    <xf numFmtId="0" fontId="12" fillId="0" borderId="29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U53"/>
  <sheetViews>
    <sheetView showGridLines="0" view="pageBreakPreview" zoomScaleNormal="100" zoomScaleSheetLayoutView="100" workbookViewId="0">
      <selection activeCell="L18" sqref="L18:O18"/>
    </sheetView>
  </sheetViews>
  <sheetFormatPr defaultRowHeight="13.5"/>
  <cols>
    <col min="1" max="1" width="3" customWidth="1"/>
    <col min="2" max="21" width="4.625" customWidth="1"/>
    <col min="22" max="22" width="3" customWidth="1"/>
  </cols>
  <sheetData>
    <row r="2" spans="2:21" ht="20.25" customHeight="1">
      <c r="B2" s="89" t="s">
        <v>109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20.25" customHeight="1">
      <c r="B3" s="6" t="s">
        <v>0</v>
      </c>
      <c r="C3" s="6"/>
      <c r="D3" s="6"/>
      <c r="E3" s="90"/>
      <c r="F3" s="90"/>
      <c r="G3" s="90"/>
      <c r="H3" s="90"/>
      <c r="I3" s="90"/>
      <c r="J3" s="90"/>
      <c r="K3" s="90"/>
      <c r="L3" s="90"/>
      <c r="M3" s="4"/>
      <c r="N3" s="12" t="s">
        <v>2</v>
      </c>
      <c r="O3" s="12"/>
      <c r="P3" s="12"/>
      <c r="Q3" s="90"/>
      <c r="R3" s="90"/>
      <c r="S3" s="90"/>
      <c r="T3" s="90"/>
      <c r="U3" s="90"/>
    </row>
    <row r="4" spans="2:21" ht="20.25" customHeight="1">
      <c r="B4" s="7" t="s">
        <v>3</v>
      </c>
      <c r="C4" s="7"/>
      <c r="D4" s="7"/>
      <c r="E4" s="91"/>
      <c r="F4" s="91"/>
      <c r="G4" s="91"/>
      <c r="H4" s="91"/>
      <c r="I4" s="91"/>
      <c r="J4" s="91"/>
      <c r="K4" s="91"/>
      <c r="L4" s="91"/>
      <c r="M4" s="4"/>
      <c r="N4" s="13" t="s">
        <v>4</v>
      </c>
      <c r="O4" s="13"/>
      <c r="P4" s="13"/>
      <c r="Q4" s="91"/>
      <c r="R4" s="91"/>
      <c r="S4" s="91"/>
      <c r="T4" s="91"/>
      <c r="U4" s="91"/>
    </row>
    <row r="5" spans="2:21" ht="20.25" customHeight="1" thickBot="1">
      <c r="B5" s="11" t="s">
        <v>83</v>
      </c>
      <c r="C5" s="5"/>
      <c r="D5" s="5"/>
    </row>
    <row r="6" spans="2:21" ht="20.25" customHeight="1">
      <c r="B6" s="120" t="s">
        <v>21</v>
      </c>
      <c r="C6" s="121"/>
      <c r="D6" s="122">
        <v>10</v>
      </c>
      <c r="E6" s="122"/>
      <c r="F6" s="15" t="s">
        <v>22</v>
      </c>
      <c r="G6" s="123" t="s">
        <v>20</v>
      </c>
      <c r="H6" s="114"/>
      <c r="I6" s="122">
        <v>2</v>
      </c>
      <c r="J6" s="122"/>
      <c r="K6" s="14" t="s">
        <v>22</v>
      </c>
      <c r="L6" s="123" t="s">
        <v>63</v>
      </c>
      <c r="M6" s="114"/>
      <c r="N6" s="114"/>
      <c r="O6" s="114"/>
      <c r="P6" s="114" t="s">
        <v>66</v>
      </c>
      <c r="Q6" s="114"/>
      <c r="R6" s="114"/>
      <c r="S6" s="114"/>
      <c r="T6" s="114"/>
      <c r="U6" s="115"/>
    </row>
    <row r="7" spans="2:21" ht="20.25" customHeight="1" thickBot="1">
      <c r="B7" s="116" t="s">
        <v>64</v>
      </c>
      <c r="C7" s="117"/>
      <c r="D7" s="117"/>
      <c r="E7" s="117"/>
      <c r="F7" s="118" t="s">
        <v>142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</row>
    <row r="8" spans="2:21" ht="20.25" customHeight="1" thickBot="1">
      <c r="B8" s="11" t="s">
        <v>1</v>
      </c>
      <c r="C8" s="5"/>
      <c r="D8" s="5"/>
    </row>
    <row r="9" spans="2:21" ht="15" customHeight="1">
      <c r="B9" s="92" t="s">
        <v>126</v>
      </c>
      <c r="C9" s="93"/>
      <c r="D9" s="94"/>
      <c r="E9" s="101" t="s">
        <v>65</v>
      </c>
      <c r="F9" s="110" t="s">
        <v>104</v>
      </c>
      <c r="G9" s="94"/>
      <c r="H9" s="103" t="s">
        <v>40</v>
      </c>
      <c r="I9" s="104"/>
      <c r="J9" s="104"/>
      <c r="K9" s="105"/>
      <c r="L9" s="110" t="s">
        <v>33</v>
      </c>
      <c r="M9" s="93"/>
      <c r="N9" s="93"/>
      <c r="O9" s="94"/>
      <c r="P9" s="83" t="s">
        <v>34</v>
      </c>
      <c r="Q9" s="84"/>
      <c r="R9" s="110" t="s">
        <v>105</v>
      </c>
      <c r="S9" s="93"/>
      <c r="T9" s="93"/>
      <c r="U9" s="112"/>
    </row>
    <row r="10" spans="2:21" ht="15" customHeight="1">
      <c r="B10" s="95"/>
      <c r="C10" s="96"/>
      <c r="D10" s="97"/>
      <c r="E10" s="102"/>
      <c r="F10" s="111"/>
      <c r="G10" s="97"/>
      <c r="H10" s="106" t="s">
        <v>38</v>
      </c>
      <c r="I10" s="107"/>
      <c r="J10" s="106" t="s">
        <v>39</v>
      </c>
      <c r="K10" s="107"/>
      <c r="L10" s="111"/>
      <c r="M10" s="96"/>
      <c r="N10" s="96"/>
      <c r="O10" s="97"/>
      <c r="P10" s="85"/>
      <c r="Q10" s="86"/>
      <c r="R10" s="111"/>
      <c r="S10" s="96"/>
      <c r="T10" s="96"/>
      <c r="U10" s="113"/>
    </row>
    <row r="11" spans="2:21" ht="15" customHeight="1">
      <c r="B11" s="98" t="s">
        <v>23</v>
      </c>
      <c r="C11" s="99"/>
      <c r="D11" s="100"/>
      <c r="E11" s="23" t="s">
        <v>84</v>
      </c>
      <c r="F11" s="68" t="s">
        <v>19</v>
      </c>
      <c r="G11" s="82"/>
      <c r="H11" s="108">
        <v>25</v>
      </c>
      <c r="I11" s="109"/>
      <c r="J11" s="108"/>
      <c r="K11" s="109"/>
      <c r="L11" s="68" t="s">
        <v>35</v>
      </c>
      <c r="M11" s="69"/>
      <c r="N11" s="69"/>
      <c r="O11" s="82"/>
      <c r="P11" s="87">
        <v>150</v>
      </c>
      <c r="Q11" s="88"/>
      <c r="R11" s="68" t="s">
        <v>202</v>
      </c>
      <c r="S11" s="69"/>
      <c r="T11" s="69"/>
      <c r="U11" s="70"/>
    </row>
    <row r="12" spans="2:21" ht="15" customHeight="1">
      <c r="B12" s="98" t="s">
        <v>99</v>
      </c>
      <c r="C12" s="99"/>
      <c r="D12" s="100"/>
      <c r="E12" s="23" t="s">
        <v>84</v>
      </c>
      <c r="F12" s="68" t="s">
        <v>59</v>
      </c>
      <c r="G12" s="82"/>
      <c r="H12" s="108">
        <v>18</v>
      </c>
      <c r="I12" s="109"/>
      <c r="J12" s="108"/>
      <c r="K12" s="109"/>
      <c r="L12" s="68" t="s">
        <v>35</v>
      </c>
      <c r="M12" s="69"/>
      <c r="N12" s="69"/>
      <c r="O12" s="82"/>
      <c r="P12" s="87">
        <v>120</v>
      </c>
      <c r="Q12" s="88"/>
      <c r="R12" s="68" t="s">
        <v>203</v>
      </c>
      <c r="S12" s="69"/>
      <c r="T12" s="69"/>
      <c r="U12" s="70"/>
    </row>
    <row r="13" spans="2:21" ht="15" customHeight="1">
      <c r="B13" s="98" t="s">
        <v>25</v>
      </c>
      <c r="C13" s="99"/>
      <c r="D13" s="100"/>
      <c r="E13" s="23" t="s">
        <v>85</v>
      </c>
      <c r="F13" s="68"/>
      <c r="G13" s="82"/>
      <c r="H13" s="108">
        <v>22</v>
      </c>
      <c r="I13" s="109"/>
      <c r="J13" s="108"/>
      <c r="K13" s="109"/>
      <c r="L13" s="68" t="s">
        <v>36</v>
      </c>
      <c r="M13" s="69"/>
      <c r="N13" s="69"/>
      <c r="O13" s="82"/>
      <c r="P13" s="87">
        <v>60</v>
      </c>
      <c r="Q13" s="88"/>
      <c r="R13" s="68" t="s">
        <v>203</v>
      </c>
      <c r="S13" s="69"/>
      <c r="T13" s="69"/>
      <c r="U13" s="70"/>
    </row>
    <row r="14" spans="2:21" ht="15" customHeight="1">
      <c r="B14" s="98" t="s">
        <v>100</v>
      </c>
      <c r="C14" s="99"/>
      <c r="D14" s="100"/>
      <c r="E14" s="23" t="s">
        <v>85</v>
      </c>
      <c r="F14" s="68"/>
      <c r="G14" s="82"/>
      <c r="H14" s="108">
        <v>36</v>
      </c>
      <c r="I14" s="109"/>
      <c r="J14" s="108"/>
      <c r="K14" s="109"/>
      <c r="L14" s="68" t="s">
        <v>36</v>
      </c>
      <c r="M14" s="69"/>
      <c r="N14" s="69"/>
      <c r="O14" s="82"/>
      <c r="P14" s="87">
        <v>50</v>
      </c>
      <c r="Q14" s="88"/>
      <c r="R14" s="68" t="s">
        <v>203</v>
      </c>
      <c r="S14" s="69"/>
      <c r="T14" s="69"/>
      <c r="U14" s="70"/>
    </row>
    <row r="15" spans="2:21" ht="15" customHeight="1">
      <c r="B15" s="124" t="s">
        <v>27</v>
      </c>
      <c r="C15" s="69"/>
      <c r="D15" s="82"/>
      <c r="E15" s="23" t="s">
        <v>85</v>
      </c>
      <c r="F15" s="68"/>
      <c r="G15" s="82"/>
      <c r="H15" s="108">
        <v>45</v>
      </c>
      <c r="I15" s="109"/>
      <c r="J15" s="108"/>
      <c r="K15" s="109"/>
      <c r="L15" s="68" t="s">
        <v>37</v>
      </c>
      <c r="M15" s="69"/>
      <c r="N15" s="69"/>
      <c r="O15" s="82"/>
      <c r="P15" s="87">
        <v>10</v>
      </c>
      <c r="Q15" s="88"/>
      <c r="R15" s="68" t="s">
        <v>203</v>
      </c>
      <c r="S15" s="69"/>
      <c r="T15" s="69"/>
      <c r="U15" s="70"/>
    </row>
    <row r="16" spans="2:21" ht="15" customHeight="1">
      <c r="B16" s="124" t="s">
        <v>101</v>
      </c>
      <c r="C16" s="69"/>
      <c r="D16" s="82"/>
      <c r="E16" s="23" t="s">
        <v>85</v>
      </c>
      <c r="F16" s="68"/>
      <c r="G16" s="82"/>
      <c r="H16" s="108">
        <v>25</v>
      </c>
      <c r="I16" s="109"/>
      <c r="J16" s="108"/>
      <c r="K16" s="109"/>
      <c r="L16" s="68" t="s">
        <v>37</v>
      </c>
      <c r="M16" s="69"/>
      <c r="N16" s="69"/>
      <c r="O16" s="82"/>
      <c r="P16" s="87">
        <v>10</v>
      </c>
      <c r="Q16" s="88"/>
      <c r="R16" s="68" t="s">
        <v>203</v>
      </c>
      <c r="S16" s="69"/>
      <c r="T16" s="69"/>
      <c r="U16" s="70"/>
    </row>
    <row r="17" spans="2:21" ht="15" customHeight="1">
      <c r="B17" s="124" t="s">
        <v>29</v>
      </c>
      <c r="C17" s="69"/>
      <c r="D17" s="82"/>
      <c r="E17" s="23" t="s">
        <v>85</v>
      </c>
      <c r="F17" s="68"/>
      <c r="G17" s="82"/>
      <c r="H17" s="108">
        <v>17</v>
      </c>
      <c r="I17" s="109"/>
      <c r="J17" s="108"/>
      <c r="K17" s="109"/>
      <c r="L17" s="68" t="s">
        <v>35</v>
      </c>
      <c r="M17" s="69"/>
      <c r="N17" s="69"/>
      <c r="O17" s="82"/>
      <c r="P17" s="87">
        <v>80</v>
      </c>
      <c r="Q17" s="88"/>
      <c r="R17" s="68" t="s">
        <v>204</v>
      </c>
      <c r="S17" s="69"/>
      <c r="T17" s="69"/>
      <c r="U17" s="70"/>
    </row>
    <row r="18" spans="2:21" ht="15" customHeight="1">
      <c r="B18" s="124" t="s">
        <v>102</v>
      </c>
      <c r="C18" s="69"/>
      <c r="D18" s="82"/>
      <c r="E18" s="23" t="s">
        <v>85</v>
      </c>
      <c r="F18" s="68"/>
      <c r="G18" s="82"/>
      <c r="H18" s="108">
        <v>20</v>
      </c>
      <c r="I18" s="109"/>
      <c r="J18" s="108"/>
      <c r="K18" s="109"/>
      <c r="L18" s="68" t="s">
        <v>35</v>
      </c>
      <c r="M18" s="69"/>
      <c r="N18" s="69"/>
      <c r="O18" s="82"/>
      <c r="P18" s="87">
        <v>100</v>
      </c>
      <c r="Q18" s="88"/>
      <c r="R18" s="68" t="s">
        <v>206</v>
      </c>
      <c r="S18" s="69"/>
      <c r="T18" s="69"/>
      <c r="U18" s="70"/>
    </row>
    <row r="19" spans="2:21" ht="15" customHeight="1">
      <c r="B19" s="124" t="s">
        <v>31</v>
      </c>
      <c r="C19" s="69"/>
      <c r="D19" s="82"/>
      <c r="E19" s="23" t="s">
        <v>85</v>
      </c>
      <c r="F19" s="68"/>
      <c r="G19" s="82"/>
      <c r="H19" s="108">
        <v>24</v>
      </c>
      <c r="I19" s="109"/>
      <c r="J19" s="108"/>
      <c r="K19" s="109"/>
      <c r="L19" s="68" t="s">
        <v>35</v>
      </c>
      <c r="M19" s="69"/>
      <c r="N19" s="69"/>
      <c r="O19" s="82"/>
      <c r="P19" s="87">
        <v>150</v>
      </c>
      <c r="Q19" s="88"/>
      <c r="R19" s="68" t="s">
        <v>207</v>
      </c>
      <c r="S19" s="69"/>
      <c r="T19" s="69"/>
      <c r="U19" s="70"/>
    </row>
    <row r="20" spans="2:21" ht="15" customHeight="1">
      <c r="B20" s="124" t="s">
        <v>103</v>
      </c>
      <c r="C20" s="69"/>
      <c r="D20" s="82"/>
      <c r="E20" s="23" t="s">
        <v>85</v>
      </c>
      <c r="F20" s="68"/>
      <c r="G20" s="82"/>
      <c r="H20" s="108">
        <v>10</v>
      </c>
      <c r="I20" s="109"/>
      <c r="J20" s="108"/>
      <c r="K20" s="109"/>
      <c r="L20" s="68" t="s">
        <v>35</v>
      </c>
      <c r="M20" s="69"/>
      <c r="N20" s="69"/>
      <c r="O20" s="82"/>
      <c r="P20" s="87">
        <v>60</v>
      </c>
      <c r="Q20" s="88"/>
      <c r="R20" s="68" t="s">
        <v>205</v>
      </c>
      <c r="S20" s="69"/>
      <c r="T20" s="69"/>
      <c r="U20" s="70"/>
    </row>
    <row r="21" spans="2:21" ht="15" customHeight="1">
      <c r="B21" s="124"/>
      <c r="C21" s="69"/>
      <c r="D21" s="82"/>
      <c r="E21" s="23"/>
      <c r="F21" s="68"/>
      <c r="G21" s="82"/>
      <c r="H21" s="108"/>
      <c r="I21" s="109"/>
      <c r="J21" s="108"/>
      <c r="K21" s="109"/>
      <c r="L21" s="68"/>
      <c r="M21" s="69"/>
      <c r="N21" s="69"/>
      <c r="O21" s="82"/>
      <c r="P21" s="68"/>
      <c r="Q21" s="69"/>
      <c r="R21" s="68"/>
      <c r="S21" s="69"/>
      <c r="T21" s="69"/>
      <c r="U21" s="70"/>
    </row>
    <row r="22" spans="2:21" ht="15" customHeight="1">
      <c r="B22" s="124"/>
      <c r="C22" s="69"/>
      <c r="D22" s="82"/>
      <c r="E22" s="23"/>
      <c r="F22" s="68"/>
      <c r="G22" s="82"/>
      <c r="H22" s="108"/>
      <c r="I22" s="109"/>
      <c r="J22" s="108"/>
      <c r="K22" s="109"/>
      <c r="L22" s="68"/>
      <c r="M22" s="69"/>
      <c r="N22" s="69"/>
      <c r="O22" s="82"/>
      <c r="P22" s="68"/>
      <c r="Q22" s="69"/>
      <c r="R22" s="68"/>
      <c r="S22" s="69"/>
      <c r="T22" s="69"/>
      <c r="U22" s="70"/>
    </row>
    <row r="23" spans="2:21" ht="15" customHeight="1">
      <c r="B23" s="124"/>
      <c r="C23" s="69"/>
      <c r="D23" s="82"/>
      <c r="E23" s="23"/>
      <c r="F23" s="68"/>
      <c r="G23" s="82"/>
      <c r="H23" s="108"/>
      <c r="I23" s="109"/>
      <c r="J23" s="108"/>
      <c r="K23" s="109"/>
      <c r="L23" s="68"/>
      <c r="M23" s="69"/>
      <c r="N23" s="69"/>
      <c r="O23" s="82"/>
      <c r="P23" s="68"/>
      <c r="Q23" s="69"/>
      <c r="R23" s="68"/>
      <c r="S23" s="69"/>
      <c r="T23" s="69"/>
      <c r="U23" s="70"/>
    </row>
    <row r="24" spans="2:21" ht="15" customHeight="1">
      <c r="B24" s="124"/>
      <c r="C24" s="69"/>
      <c r="D24" s="82"/>
      <c r="E24" s="23"/>
      <c r="F24" s="68"/>
      <c r="G24" s="82"/>
      <c r="H24" s="108"/>
      <c r="I24" s="109"/>
      <c r="J24" s="108"/>
      <c r="K24" s="109"/>
      <c r="L24" s="68"/>
      <c r="M24" s="69"/>
      <c r="N24" s="69"/>
      <c r="O24" s="82"/>
      <c r="P24" s="68"/>
      <c r="Q24" s="69"/>
      <c r="R24" s="68"/>
      <c r="S24" s="69"/>
      <c r="T24" s="69"/>
      <c r="U24" s="70"/>
    </row>
    <row r="25" spans="2:21" ht="15" customHeight="1">
      <c r="B25" s="124"/>
      <c r="C25" s="69"/>
      <c r="D25" s="82"/>
      <c r="E25" s="23"/>
      <c r="F25" s="68"/>
      <c r="G25" s="82"/>
      <c r="H25" s="108"/>
      <c r="I25" s="109"/>
      <c r="J25" s="108"/>
      <c r="K25" s="109"/>
      <c r="L25" s="68"/>
      <c r="M25" s="69"/>
      <c r="N25" s="69"/>
      <c r="O25" s="82"/>
      <c r="P25" s="68"/>
      <c r="Q25" s="69"/>
      <c r="R25" s="68"/>
      <c r="S25" s="69"/>
      <c r="T25" s="69"/>
      <c r="U25" s="70"/>
    </row>
    <row r="26" spans="2:21" ht="15" customHeight="1">
      <c r="B26" s="124"/>
      <c r="C26" s="69"/>
      <c r="D26" s="82"/>
      <c r="E26" s="23"/>
      <c r="F26" s="68"/>
      <c r="G26" s="82"/>
      <c r="H26" s="108"/>
      <c r="I26" s="109"/>
      <c r="J26" s="108"/>
      <c r="K26" s="109"/>
      <c r="L26" s="68"/>
      <c r="M26" s="69"/>
      <c r="N26" s="69"/>
      <c r="O26" s="82"/>
      <c r="P26" s="68"/>
      <c r="Q26" s="69"/>
      <c r="R26" s="68"/>
      <c r="S26" s="69"/>
      <c r="T26" s="69"/>
      <c r="U26" s="70"/>
    </row>
    <row r="27" spans="2:21" ht="15" customHeight="1">
      <c r="B27" s="124"/>
      <c r="C27" s="69"/>
      <c r="D27" s="82"/>
      <c r="E27" s="23"/>
      <c r="F27" s="68"/>
      <c r="G27" s="82"/>
      <c r="H27" s="108"/>
      <c r="I27" s="109"/>
      <c r="J27" s="108"/>
      <c r="K27" s="109"/>
      <c r="L27" s="68"/>
      <c r="M27" s="69"/>
      <c r="N27" s="69"/>
      <c r="O27" s="82"/>
      <c r="P27" s="68"/>
      <c r="Q27" s="69"/>
      <c r="R27" s="68"/>
      <c r="S27" s="69"/>
      <c r="T27" s="69"/>
      <c r="U27" s="70"/>
    </row>
    <row r="28" spans="2:21" ht="15" customHeight="1">
      <c r="B28" s="124"/>
      <c r="C28" s="69"/>
      <c r="D28" s="82"/>
      <c r="E28" s="23"/>
      <c r="F28" s="68"/>
      <c r="G28" s="82"/>
      <c r="H28" s="108"/>
      <c r="I28" s="109"/>
      <c r="J28" s="108"/>
      <c r="K28" s="109"/>
      <c r="L28" s="68"/>
      <c r="M28" s="69"/>
      <c r="N28" s="69"/>
      <c r="O28" s="82"/>
      <c r="P28" s="68"/>
      <c r="Q28" s="69"/>
      <c r="R28" s="68"/>
      <c r="S28" s="69"/>
      <c r="T28" s="69"/>
      <c r="U28" s="70"/>
    </row>
    <row r="29" spans="2:21" ht="15" customHeight="1">
      <c r="B29" s="124"/>
      <c r="C29" s="69"/>
      <c r="D29" s="82"/>
      <c r="E29" s="23"/>
      <c r="F29" s="68"/>
      <c r="G29" s="82"/>
      <c r="H29" s="108"/>
      <c r="I29" s="109"/>
      <c r="J29" s="108"/>
      <c r="K29" s="109"/>
      <c r="L29" s="68"/>
      <c r="M29" s="69"/>
      <c r="N29" s="69"/>
      <c r="O29" s="82"/>
      <c r="P29" s="68"/>
      <c r="Q29" s="69"/>
      <c r="R29" s="68"/>
      <c r="S29" s="69"/>
      <c r="T29" s="69"/>
      <c r="U29" s="70"/>
    </row>
    <row r="30" spans="2:21" ht="15" customHeight="1">
      <c r="B30" s="124"/>
      <c r="C30" s="69"/>
      <c r="D30" s="82"/>
      <c r="E30" s="23"/>
      <c r="F30" s="68"/>
      <c r="G30" s="82"/>
      <c r="H30" s="108"/>
      <c r="I30" s="109"/>
      <c r="J30" s="108"/>
      <c r="K30" s="109"/>
      <c r="L30" s="68"/>
      <c r="M30" s="69"/>
      <c r="N30" s="69"/>
      <c r="O30" s="82"/>
      <c r="P30" s="68"/>
      <c r="Q30" s="69"/>
      <c r="R30" s="68"/>
      <c r="S30" s="69"/>
      <c r="T30" s="69"/>
      <c r="U30" s="70"/>
    </row>
    <row r="31" spans="2:21" ht="15" customHeight="1">
      <c r="B31" s="124"/>
      <c r="C31" s="69"/>
      <c r="D31" s="82"/>
      <c r="E31" s="23"/>
      <c r="F31" s="68"/>
      <c r="G31" s="82"/>
      <c r="H31" s="108"/>
      <c r="I31" s="109"/>
      <c r="J31" s="108"/>
      <c r="K31" s="109"/>
      <c r="L31" s="68"/>
      <c r="M31" s="69"/>
      <c r="N31" s="69"/>
      <c r="O31" s="82"/>
      <c r="P31" s="68"/>
      <c r="Q31" s="69"/>
      <c r="R31" s="68"/>
      <c r="S31" s="69"/>
      <c r="T31" s="69"/>
      <c r="U31" s="70"/>
    </row>
    <row r="32" spans="2:21" ht="15" customHeight="1">
      <c r="B32" s="124"/>
      <c r="C32" s="69"/>
      <c r="D32" s="82"/>
      <c r="E32" s="23"/>
      <c r="F32" s="68"/>
      <c r="G32" s="82"/>
      <c r="H32" s="108"/>
      <c r="I32" s="109"/>
      <c r="J32" s="108"/>
      <c r="K32" s="109"/>
      <c r="L32" s="68"/>
      <c r="M32" s="69"/>
      <c r="N32" s="69"/>
      <c r="O32" s="82"/>
      <c r="P32" s="68"/>
      <c r="Q32" s="69"/>
      <c r="R32" s="68"/>
      <c r="S32" s="69"/>
      <c r="T32" s="69"/>
      <c r="U32" s="70"/>
    </row>
    <row r="33" spans="2:21" ht="15" customHeight="1">
      <c r="B33" s="124"/>
      <c r="C33" s="69"/>
      <c r="D33" s="82"/>
      <c r="E33" s="23"/>
      <c r="F33" s="68"/>
      <c r="G33" s="82"/>
      <c r="H33" s="108"/>
      <c r="I33" s="109"/>
      <c r="J33" s="108"/>
      <c r="K33" s="109"/>
      <c r="L33" s="68"/>
      <c r="M33" s="69"/>
      <c r="N33" s="69"/>
      <c r="O33" s="82"/>
      <c r="P33" s="68"/>
      <c r="Q33" s="69"/>
      <c r="R33" s="68"/>
      <c r="S33" s="69"/>
      <c r="T33" s="69"/>
      <c r="U33" s="70"/>
    </row>
    <row r="34" spans="2:21" ht="15" customHeight="1">
      <c r="B34" s="124"/>
      <c r="C34" s="69"/>
      <c r="D34" s="82"/>
      <c r="E34" s="23"/>
      <c r="F34" s="68"/>
      <c r="G34" s="82"/>
      <c r="H34" s="108"/>
      <c r="I34" s="109"/>
      <c r="J34" s="108"/>
      <c r="K34" s="109"/>
      <c r="L34" s="68"/>
      <c r="M34" s="69"/>
      <c r="N34" s="69"/>
      <c r="O34" s="82"/>
      <c r="P34" s="68"/>
      <c r="Q34" s="69"/>
      <c r="R34" s="68"/>
      <c r="S34" s="69"/>
      <c r="T34" s="69"/>
      <c r="U34" s="70"/>
    </row>
    <row r="35" spans="2:21" ht="15" customHeight="1" thickBot="1">
      <c r="B35" s="124"/>
      <c r="C35" s="69"/>
      <c r="D35" s="82"/>
      <c r="E35" s="28"/>
      <c r="F35" s="68"/>
      <c r="G35" s="82"/>
      <c r="H35" s="108"/>
      <c r="I35" s="109"/>
      <c r="J35" s="108"/>
      <c r="K35" s="109"/>
      <c r="L35" s="68"/>
      <c r="M35" s="69"/>
      <c r="N35" s="69"/>
      <c r="O35" s="82"/>
      <c r="P35" s="68"/>
      <c r="Q35" s="69"/>
      <c r="R35" s="68"/>
      <c r="S35" s="69"/>
      <c r="T35" s="69"/>
      <c r="U35" s="70"/>
    </row>
    <row r="36" spans="2:21" ht="18" customHeight="1" thickBot="1">
      <c r="B36" s="76" t="s">
        <v>93</v>
      </c>
      <c r="C36" s="77"/>
      <c r="D36" s="77"/>
      <c r="E36" s="77"/>
      <c r="F36" s="77"/>
      <c r="G36" s="78"/>
      <c r="H36" s="74">
        <f>AVERAGE(H11:I35)</f>
        <v>24.2</v>
      </c>
      <c r="I36" s="75"/>
      <c r="J36" s="79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</row>
    <row r="37" spans="2:21">
      <c r="B37" s="8" t="s">
        <v>86</v>
      </c>
      <c r="C37" s="8" t="s">
        <v>91</v>
      </c>
      <c r="D37" s="8"/>
      <c r="E37" s="3"/>
      <c r="F37" s="3"/>
      <c r="G37" s="3"/>
      <c r="H37" s="1"/>
      <c r="I37" s="1"/>
      <c r="P37" s="1"/>
      <c r="Q37" s="1"/>
    </row>
    <row r="38" spans="2:21">
      <c r="B38" s="9" t="s">
        <v>87</v>
      </c>
      <c r="C38" s="9" t="s">
        <v>88</v>
      </c>
      <c r="D38" s="9"/>
      <c r="E38" s="2"/>
      <c r="F38" s="2"/>
      <c r="G38" s="2"/>
      <c r="H38" s="1"/>
      <c r="I38" s="1"/>
      <c r="P38" s="1"/>
      <c r="Q38" s="1"/>
    </row>
    <row r="39" spans="2:21">
      <c r="B39" s="9" t="s">
        <v>89</v>
      </c>
      <c r="C39" s="9" t="s">
        <v>90</v>
      </c>
      <c r="D39" s="9"/>
      <c r="E39" s="2"/>
      <c r="F39" s="2"/>
      <c r="G39" s="2"/>
    </row>
    <row r="40" spans="2:21" s="5" customFormat="1" ht="20.25" customHeight="1">
      <c r="C40" s="11" t="s">
        <v>80</v>
      </c>
    </row>
    <row r="41" spans="2:21" s="5" customFormat="1" ht="15" customHeight="1">
      <c r="C41" s="38" t="s">
        <v>67</v>
      </c>
      <c r="D41" s="39" t="s">
        <v>5</v>
      </c>
      <c r="E41" s="39"/>
      <c r="F41" s="39"/>
      <c r="G41" s="39"/>
      <c r="H41" s="39"/>
      <c r="I41" s="39" t="s">
        <v>72</v>
      </c>
      <c r="J41" s="39" t="s">
        <v>9</v>
      </c>
      <c r="K41" s="39"/>
      <c r="L41" s="39"/>
      <c r="M41" s="39"/>
      <c r="N41" s="39"/>
      <c r="O41" s="39" t="s">
        <v>77</v>
      </c>
      <c r="P41" s="39" t="s">
        <v>14</v>
      </c>
      <c r="Q41" s="39"/>
      <c r="R41" s="39"/>
      <c r="S41" s="39"/>
      <c r="T41" s="39"/>
      <c r="U41" s="41"/>
    </row>
    <row r="42" spans="2:21" s="5" customFormat="1" ht="15" customHeight="1">
      <c r="C42" s="41" t="s">
        <v>68</v>
      </c>
      <c r="D42" s="37" t="s">
        <v>7</v>
      </c>
      <c r="E42" s="37"/>
      <c r="F42" s="37"/>
      <c r="G42" s="37"/>
      <c r="H42" s="37"/>
      <c r="I42" s="37" t="s">
        <v>73</v>
      </c>
      <c r="J42" s="37" t="s">
        <v>10</v>
      </c>
      <c r="K42" s="37"/>
      <c r="L42" s="37"/>
      <c r="M42" s="37"/>
      <c r="N42" s="37"/>
      <c r="O42" s="37" t="s">
        <v>78</v>
      </c>
      <c r="P42" s="37" t="s">
        <v>92</v>
      </c>
      <c r="Q42" s="37"/>
      <c r="R42" s="37"/>
      <c r="S42" s="37"/>
      <c r="T42" s="37"/>
      <c r="U42" s="41"/>
    </row>
    <row r="43" spans="2:21" s="5" customFormat="1" ht="15" customHeight="1">
      <c r="C43" s="41" t="s">
        <v>69</v>
      </c>
      <c r="D43" s="37" t="s">
        <v>6</v>
      </c>
      <c r="E43" s="37"/>
      <c r="F43" s="37"/>
      <c r="G43" s="37"/>
      <c r="H43" s="37"/>
      <c r="I43" s="37" t="s">
        <v>74</v>
      </c>
      <c r="J43" s="37" t="s">
        <v>11</v>
      </c>
      <c r="K43" s="37"/>
      <c r="L43" s="37"/>
      <c r="M43" s="37"/>
      <c r="N43" s="37"/>
      <c r="O43" s="37" t="s">
        <v>79</v>
      </c>
      <c r="P43" s="37" t="s">
        <v>58</v>
      </c>
      <c r="Q43" s="37"/>
      <c r="R43" s="37"/>
      <c r="S43" s="37"/>
      <c r="T43" s="37"/>
      <c r="U43" s="41"/>
    </row>
    <row r="44" spans="2:21" s="5" customFormat="1" ht="15" customHeight="1">
      <c r="C44" s="41" t="s">
        <v>70</v>
      </c>
      <c r="D44" s="37" t="s">
        <v>8</v>
      </c>
      <c r="E44" s="37"/>
      <c r="F44" s="37"/>
      <c r="G44" s="37"/>
      <c r="H44" s="37"/>
      <c r="I44" s="37" t="s">
        <v>75</v>
      </c>
      <c r="J44" s="37" t="s">
        <v>12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41"/>
    </row>
    <row r="45" spans="2:21" s="5" customFormat="1" ht="15" customHeight="1">
      <c r="C45" s="42" t="s">
        <v>71</v>
      </c>
      <c r="D45" s="43" t="s">
        <v>17</v>
      </c>
      <c r="E45" s="43"/>
      <c r="F45" s="43"/>
      <c r="G45" s="43"/>
      <c r="H45" s="43"/>
      <c r="I45" s="43" t="s">
        <v>76</v>
      </c>
      <c r="J45" s="43" t="s">
        <v>13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1"/>
    </row>
    <row r="46" spans="2:21" s="5" customFormat="1" ht="20.25" customHeight="1" thickBot="1">
      <c r="B46" s="11" t="s">
        <v>82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2:21" s="5" customFormat="1" ht="20.25" customHeight="1" thickBot="1">
      <c r="B47" s="71"/>
      <c r="C47" s="72"/>
      <c r="D47" s="72"/>
      <c r="E47" s="72"/>
      <c r="F47" s="72"/>
      <c r="G47" s="50" t="s">
        <v>22</v>
      </c>
      <c r="H47" s="67"/>
      <c r="I47" s="73" t="s">
        <v>81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37"/>
    </row>
    <row r="48" spans="2:21" ht="20.25" customHeight="1" thickBot="1">
      <c r="B48" s="11" t="s">
        <v>60</v>
      </c>
      <c r="C48" s="5"/>
      <c r="D48" s="5"/>
      <c r="E48" s="2"/>
      <c r="F48" s="2"/>
      <c r="G48" s="2"/>
    </row>
    <row r="49" spans="2:21" ht="20.25" customHeight="1">
      <c r="B49" s="125" t="s">
        <v>61</v>
      </c>
      <c r="C49" s="126"/>
      <c r="D49" s="126"/>
      <c r="E49" s="126"/>
      <c r="F49" s="129" t="s">
        <v>62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1"/>
    </row>
    <row r="50" spans="2:21" ht="79.5" customHeight="1" thickBot="1">
      <c r="B50" s="127"/>
      <c r="C50" s="128"/>
      <c r="D50" s="128"/>
      <c r="E50" s="128"/>
      <c r="F50" s="132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4"/>
    </row>
    <row r="51" spans="2:21" s="5" customFormat="1" ht="12"/>
    <row r="52" spans="2:21" s="5" customFormat="1" ht="12"/>
    <row r="53" spans="2:21" s="5" customFormat="1" ht="12"/>
  </sheetData>
  <mergeCells count="205">
    <mergeCell ref="J25:K25"/>
    <mergeCell ref="H30:I30"/>
    <mergeCell ref="H31:I31"/>
    <mergeCell ref="J26:K26"/>
    <mergeCell ref="J27:K27"/>
    <mergeCell ref="J28:K28"/>
    <mergeCell ref="J29:K29"/>
    <mergeCell ref="J30:K30"/>
    <mergeCell ref="J31:K31"/>
    <mergeCell ref="H25:I25"/>
    <mergeCell ref="H26:I26"/>
    <mergeCell ref="H27:I27"/>
    <mergeCell ref="H28:I28"/>
    <mergeCell ref="H29:I29"/>
    <mergeCell ref="J32:K32"/>
    <mergeCell ref="J33:K33"/>
    <mergeCell ref="P32:Q32"/>
    <mergeCell ref="P33:Q33"/>
    <mergeCell ref="R32:U32"/>
    <mergeCell ref="R33:U33"/>
    <mergeCell ref="B49:E50"/>
    <mergeCell ref="F49:U50"/>
    <mergeCell ref="F34:G34"/>
    <mergeCell ref="F35:G35"/>
    <mergeCell ref="B34:D34"/>
    <mergeCell ref="B35:D35"/>
    <mergeCell ref="H34:I34"/>
    <mergeCell ref="H35:I35"/>
    <mergeCell ref="J34:K34"/>
    <mergeCell ref="F32:G32"/>
    <mergeCell ref="J35:K35"/>
    <mergeCell ref="F33:G33"/>
    <mergeCell ref="B32:D32"/>
    <mergeCell ref="B33:D33"/>
    <mergeCell ref="H32:I32"/>
    <mergeCell ref="H33:I33"/>
    <mergeCell ref="L32:O32"/>
    <mergeCell ref="L33:O33"/>
    <mergeCell ref="F27:G27"/>
    <mergeCell ref="F28:G28"/>
    <mergeCell ref="F29:G29"/>
    <mergeCell ref="F30:G30"/>
    <mergeCell ref="F31:G31"/>
    <mergeCell ref="F25:G25"/>
    <mergeCell ref="F26:G26"/>
    <mergeCell ref="B25:D25"/>
    <mergeCell ref="B26:D26"/>
    <mergeCell ref="B27:D27"/>
    <mergeCell ref="B28:D28"/>
    <mergeCell ref="B29:D29"/>
    <mergeCell ref="B30:D30"/>
    <mergeCell ref="B31:D31"/>
    <mergeCell ref="F23:G23"/>
    <mergeCell ref="F24:G24"/>
    <mergeCell ref="B23:D23"/>
    <mergeCell ref="B24:D24"/>
    <mergeCell ref="H23:I23"/>
    <mergeCell ref="H24:I24"/>
    <mergeCell ref="J23:K23"/>
    <mergeCell ref="J24:K24"/>
    <mergeCell ref="L23:O23"/>
    <mergeCell ref="L24:O24"/>
    <mergeCell ref="F21:G21"/>
    <mergeCell ref="F22:G22"/>
    <mergeCell ref="B21:D21"/>
    <mergeCell ref="B22:D22"/>
    <mergeCell ref="H21:I21"/>
    <mergeCell ref="H22:I22"/>
    <mergeCell ref="J21:K21"/>
    <mergeCell ref="J22:K22"/>
    <mergeCell ref="L21:O21"/>
    <mergeCell ref="L22:O22"/>
    <mergeCell ref="F19:G19"/>
    <mergeCell ref="F20:G20"/>
    <mergeCell ref="B19:D19"/>
    <mergeCell ref="B20:D20"/>
    <mergeCell ref="H19:I19"/>
    <mergeCell ref="H20:I20"/>
    <mergeCell ref="J19:K19"/>
    <mergeCell ref="J20:K20"/>
    <mergeCell ref="L19:O19"/>
    <mergeCell ref="L20:O20"/>
    <mergeCell ref="F18:G18"/>
    <mergeCell ref="B17:D17"/>
    <mergeCell ref="B18:D18"/>
    <mergeCell ref="H17:I17"/>
    <mergeCell ref="H18:I18"/>
    <mergeCell ref="J17:K17"/>
    <mergeCell ref="J18:K18"/>
    <mergeCell ref="L17:O17"/>
    <mergeCell ref="L18:O18"/>
    <mergeCell ref="F17:G17"/>
    <mergeCell ref="B14:D14"/>
    <mergeCell ref="H14:I14"/>
    <mergeCell ref="J14:K14"/>
    <mergeCell ref="L14:O14"/>
    <mergeCell ref="B15:D15"/>
    <mergeCell ref="B16:D16"/>
    <mergeCell ref="H15:I15"/>
    <mergeCell ref="H16:I16"/>
    <mergeCell ref="J15:K15"/>
    <mergeCell ref="J16:K16"/>
    <mergeCell ref="L15:O15"/>
    <mergeCell ref="L16:O16"/>
    <mergeCell ref="F14:G14"/>
    <mergeCell ref="F15:G15"/>
    <mergeCell ref="F16:G16"/>
    <mergeCell ref="L13:O13"/>
    <mergeCell ref="P6:U6"/>
    <mergeCell ref="B7:E7"/>
    <mergeCell ref="F7:U7"/>
    <mergeCell ref="B6:C6"/>
    <mergeCell ref="D6:E6"/>
    <mergeCell ref="G6:H6"/>
    <mergeCell ref="I6:J6"/>
    <mergeCell ref="L6:O6"/>
    <mergeCell ref="F11:G11"/>
    <mergeCell ref="F9:G10"/>
    <mergeCell ref="F12:G12"/>
    <mergeCell ref="F13:G13"/>
    <mergeCell ref="R12:U12"/>
    <mergeCell ref="R13:U13"/>
    <mergeCell ref="B2:U2"/>
    <mergeCell ref="E3:L3"/>
    <mergeCell ref="Q3:U3"/>
    <mergeCell ref="E4:L4"/>
    <mergeCell ref="Q4:U4"/>
    <mergeCell ref="B9:D10"/>
    <mergeCell ref="B11:D11"/>
    <mergeCell ref="B12:D12"/>
    <mergeCell ref="B13:D13"/>
    <mergeCell ref="E9:E10"/>
    <mergeCell ref="H9:K9"/>
    <mergeCell ref="H10:I10"/>
    <mergeCell ref="J10:K10"/>
    <mergeCell ref="H11:I11"/>
    <mergeCell ref="H12:I12"/>
    <mergeCell ref="H13:I13"/>
    <mergeCell ref="J11:K11"/>
    <mergeCell ref="J12:K12"/>
    <mergeCell ref="J13:K13"/>
    <mergeCell ref="L9:O10"/>
    <mergeCell ref="L11:O11"/>
    <mergeCell ref="L12:O12"/>
    <mergeCell ref="R9:U10"/>
    <mergeCell ref="R11:U11"/>
    <mergeCell ref="P28:Q28"/>
    <mergeCell ref="P29:Q29"/>
    <mergeCell ref="P30:Q30"/>
    <mergeCell ref="P31:Q31"/>
    <mergeCell ref="L25:O25"/>
    <mergeCell ref="L26:O26"/>
    <mergeCell ref="L27:O27"/>
    <mergeCell ref="L28:O28"/>
    <mergeCell ref="L29:O29"/>
    <mergeCell ref="L30:O30"/>
    <mergeCell ref="L31:O31"/>
    <mergeCell ref="R28:U28"/>
    <mergeCell ref="R29:U29"/>
    <mergeCell ref="R30:U30"/>
    <mergeCell ref="R31:U31"/>
    <mergeCell ref="L34:O34"/>
    <mergeCell ref="L35:O35"/>
    <mergeCell ref="P9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R14:U14"/>
    <mergeCell ref="R15:U15"/>
    <mergeCell ref="R16:U16"/>
    <mergeCell ref="R17:U17"/>
    <mergeCell ref="R18:U18"/>
    <mergeCell ref="B47:F47"/>
    <mergeCell ref="I47:J47"/>
    <mergeCell ref="K47:T47"/>
    <mergeCell ref="R34:U34"/>
    <mergeCell ref="R35:U35"/>
    <mergeCell ref="H36:I36"/>
    <mergeCell ref="B36:G36"/>
    <mergeCell ref="J36:U36"/>
    <mergeCell ref="P34:Q34"/>
    <mergeCell ref="P35:Q35"/>
    <mergeCell ref="R19:U19"/>
    <mergeCell ref="R20:U20"/>
    <mergeCell ref="R21:U21"/>
    <mergeCell ref="R22:U22"/>
    <mergeCell ref="R23:U23"/>
    <mergeCell ref="R24:U24"/>
    <mergeCell ref="R25:U25"/>
    <mergeCell ref="R26:U26"/>
    <mergeCell ref="R27:U27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U52"/>
  <sheetViews>
    <sheetView showGridLines="0" view="pageBreakPreview" zoomScaleNormal="100" zoomScaleSheetLayoutView="100" workbookViewId="0">
      <selection activeCell="W7" sqref="W7"/>
    </sheetView>
  </sheetViews>
  <sheetFormatPr defaultRowHeight="13.5"/>
  <cols>
    <col min="1" max="1" width="3" customWidth="1"/>
    <col min="2" max="21" width="4.625" customWidth="1"/>
    <col min="22" max="22" width="3" customWidth="1"/>
  </cols>
  <sheetData>
    <row r="1" spans="2:2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2:21" ht="20.25" customHeight="1">
      <c r="B2" s="89" t="s">
        <v>108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20.25" customHeight="1">
      <c r="B3" s="6" t="s">
        <v>0</v>
      </c>
      <c r="C3" s="6"/>
      <c r="D3" s="6"/>
      <c r="E3" s="90"/>
      <c r="F3" s="90"/>
      <c r="G3" s="90"/>
      <c r="H3" s="90"/>
      <c r="I3" s="90"/>
      <c r="J3" s="90"/>
      <c r="K3" s="90"/>
      <c r="L3" s="90"/>
      <c r="M3" s="4"/>
      <c r="N3" s="12" t="s">
        <v>2</v>
      </c>
      <c r="O3" s="12"/>
      <c r="P3" s="12"/>
      <c r="Q3" s="90"/>
      <c r="R3" s="90"/>
      <c r="S3" s="90"/>
      <c r="T3" s="90"/>
      <c r="U3" s="90"/>
    </row>
    <row r="4" spans="2:21" ht="20.25" customHeight="1">
      <c r="B4" s="7" t="s">
        <v>3</v>
      </c>
      <c r="C4" s="7"/>
      <c r="D4" s="7"/>
      <c r="E4" s="91"/>
      <c r="F4" s="91"/>
      <c r="G4" s="91"/>
      <c r="H4" s="91"/>
      <c r="I4" s="91"/>
      <c r="J4" s="91"/>
      <c r="K4" s="91"/>
      <c r="L4" s="91"/>
      <c r="M4" s="4"/>
      <c r="N4" s="13" t="s">
        <v>4</v>
      </c>
      <c r="O4" s="13"/>
      <c r="P4" s="13"/>
      <c r="Q4" s="91"/>
      <c r="R4" s="91"/>
      <c r="S4" s="91"/>
      <c r="T4" s="91"/>
      <c r="U4" s="91"/>
    </row>
    <row r="5" spans="2:21" ht="20.25" customHeight="1" thickBot="1">
      <c r="B5" s="11" t="s">
        <v>83</v>
      </c>
      <c r="C5" s="5"/>
      <c r="D5" s="5"/>
    </row>
    <row r="6" spans="2:21" ht="20.25" customHeight="1">
      <c r="B6" s="120" t="s">
        <v>21</v>
      </c>
      <c r="C6" s="121"/>
      <c r="D6" s="122">
        <v>100</v>
      </c>
      <c r="E6" s="122"/>
      <c r="F6" s="15" t="s">
        <v>22</v>
      </c>
      <c r="G6" s="123" t="s">
        <v>20</v>
      </c>
      <c r="H6" s="114"/>
      <c r="I6" s="122">
        <v>20</v>
      </c>
      <c r="J6" s="122"/>
      <c r="K6" s="14" t="s">
        <v>22</v>
      </c>
      <c r="L6" s="123" t="s">
        <v>63</v>
      </c>
      <c r="M6" s="114"/>
      <c r="N6" s="114"/>
      <c r="O6" s="114"/>
      <c r="P6" s="114" t="s">
        <v>66</v>
      </c>
      <c r="Q6" s="114"/>
      <c r="R6" s="114"/>
      <c r="S6" s="114"/>
      <c r="T6" s="114"/>
      <c r="U6" s="115"/>
    </row>
    <row r="7" spans="2:21" ht="20.25" customHeight="1" thickBot="1">
      <c r="B7" s="116" t="s">
        <v>64</v>
      </c>
      <c r="C7" s="117"/>
      <c r="D7" s="117"/>
      <c r="E7" s="117"/>
      <c r="F7" s="118" t="s">
        <v>141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</row>
    <row r="8" spans="2:21" ht="20.25" customHeight="1" thickBot="1">
      <c r="B8" s="11" t="s">
        <v>94</v>
      </c>
      <c r="C8" s="5"/>
      <c r="D8" s="5"/>
    </row>
    <row r="9" spans="2:21" ht="15" customHeight="1">
      <c r="B9" s="92" t="s">
        <v>111</v>
      </c>
      <c r="C9" s="93"/>
      <c r="D9" s="94"/>
      <c r="E9" s="93" t="s">
        <v>112</v>
      </c>
      <c r="F9" s="93"/>
      <c r="G9" s="94"/>
      <c r="H9" s="103" t="s">
        <v>138</v>
      </c>
      <c r="I9" s="104"/>
      <c r="J9" s="104"/>
      <c r="K9" s="105"/>
      <c r="L9" s="101" t="s">
        <v>65</v>
      </c>
      <c r="M9" s="101" t="s">
        <v>104</v>
      </c>
      <c r="N9" s="101"/>
      <c r="O9" s="110" t="s">
        <v>124</v>
      </c>
      <c r="P9" s="93"/>
      <c r="Q9" s="93"/>
      <c r="R9" s="93"/>
      <c r="S9" s="93"/>
      <c r="T9" s="93"/>
      <c r="U9" s="112"/>
    </row>
    <row r="10" spans="2:21" ht="15" customHeight="1">
      <c r="B10" s="95"/>
      <c r="C10" s="96"/>
      <c r="D10" s="97"/>
      <c r="E10" s="96"/>
      <c r="F10" s="96"/>
      <c r="G10" s="97"/>
      <c r="H10" s="106" t="s">
        <v>139</v>
      </c>
      <c r="I10" s="107"/>
      <c r="J10" s="106" t="s">
        <v>140</v>
      </c>
      <c r="K10" s="107"/>
      <c r="L10" s="102"/>
      <c r="M10" s="102"/>
      <c r="N10" s="102"/>
      <c r="O10" s="111"/>
      <c r="P10" s="96"/>
      <c r="Q10" s="96"/>
      <c r="R10" s="96"/>
      <c r="S10" s="96"/>
      <c r="T10" s="96"/>
      <c r="U10" s="113"/>
    </row>
    <row r="11" spans="2:21" ht="15" customHeight="1">
      <c r="B11" s="135" t="s">
        <v>110</v>
      </c>
      <c r="C11" s="136"/>
      <c r="D11" s="137"/>
      <c r="E11" s="51">
        <v>0.5</v>
      </c>
      <c r="F11" s="51" t="s">
        <v>113</v>
      </c>
      <c r="G11" s="51">
        <v>5</v>
      </c>
      <c r="H11" s="106">
        <v>3</v>
      </c>
      <c r="I11" s="107"/>
      <c r="J11" s="106">
        <v>7</v>
      </c>
      <c r="K11" s="107"/>
      <c r="L11" s="53" t="s">
        <v>119</v>
      </c>
      <c r="M11" s="142" t="s">
        <v>121</v>
      </c>
      <c r="N11" s="137"/>
      <c r="O11" s="142"/>
      <c r="P11" s="136"/>
      <c r="Q11" s="136"/>
      <c r="R11" s="136"/>
      <c r="S11" s="136"/>
      <c r="T11" s="136"/>
      <c r="U11" s="143"/>
    </row>
    <row r="12" spans="2:21" ht="15" customHeight="1">
      <c r="B12" s="135" t="s">
        <v>110</v>
      </c>
      <c r="C12" s="136"/>
      <c r="D12" s="137"/>
      <c r="E12" s="21">
        <v>5.5</v>
      </c>
      <c r="F12" s="51" t="s">
        <v>113</v>
      </c>
      <c r="G12" s="21">
        <v>10</v>
      </c>
      <c r="H12" s="106">
        <v>4</v>
      </c>
      <c r="I12" s="107"/>
      <c r="J12" s="106">
        <v>6</v>
      </c>
      <c r="K12" s="107"/>
      <c r="L12" s="53" t="s">
        <v>119</v>
      </c>
      <c r="M12" s="142" t="s">
        <v>121</v>
      </c>
      <c r="N12" s="137"/>
      <c r="O12" s="142"/>
      <c r="P12" s="136"/>
      <c r="Q12" s="136"/>
      <c r="R12" s="136"/>
      <c r="S12" s="136"/>
      <c r="T12" s="136"/>
      <c r="U12" s="143"/>
    </row>
    <row r="13" spans="2:21" ht="15" customHeight="1">
      <c r="B13" s="135" t="s">
        <v>110</v>
      </c>
      <c r="C13" s="136"/>
      <c r="D13" s="137"/>
      <c r="E13" s="21">
        <v>10.5</v>
      </c>
      <c r="F13" s="51" t="s">
        <v>113</v>
      </c>
      <c r="G13" s="21">
        <v>15</v>
      </c>
      <c r="H13" s="106">
        <v>5</v>
      </c>
      <c r="I13" s="107"/>
      <c r="J13" s="106">
        <v>5</v>
      </c>
      <c r="K13" s="107"/>
      <c r="L13" s="53" t="s">
        <v>119</v>
      </c>
      <c r="M13" s="142" t="s">
        <v>121</v>
      </c>
      <c r="N13" s="137"/>
      <c r="O13" s="142"/>
      <c r="P13" s="136"/>
      <c r="Q13" s="136"/>
      <c r="R13" s="136"/>
      <c r="S13" s="136"/>
      <c r="T13" s="136"/>
      <c r="U13" s="143"/>
    </row>
    <row r="14" spans="2:21" ht="15" customHeight="1">
      <c r="B14" s="135" t="s">
        <v>110</v>
      </c>
      <c r="C14" s="136"/>
      <c r="D14" s="137"/>
      <c r="E14" s="21">
        <v>15.5</v>
      </c>
      <c r="F14" s="51" t="s">
        <v>113</v>
      </c>
      <c r="G14" s="21">
        <v>20</v>
      </c>
      <c r="H14" s="106">
        <v>4</v>
      </c>
      <c r="I14" s="107"/>
      <c r="J14" s="106">
        <v>6</v>
      </c>
      <c r="K14" s="107"/>
      <c r="L14" s="53" t="s">
        <v>119</v>
      </c>
      <c r="M14" s="142" t="s">
        <v>121</v>
      </c>
      <c r="N14" s="137"/>
      <c r="O14" s="142"/>
      <c r="P14" s="136"/>
      <c r="Q14" s="136"/>
      <c r="R14" s="136"/>
      <c r="S14" s="136"/>
      <c r="T14" s="136"/>
      <c r="U14" s="143"/>
    </row>
    <row r="15" spans="2:21" ht="15" customHeight="1">
      <c r="B15" s="135" t="s">
        <v>110</v>
      </c>
      <c r="C15" s="136"/>
      <c r="D15" s="137"/>
      <c r="E15" s="21">
        <v>20.5</v>
      </c>
      <c r="F15" s="51" t="s">
        <v>113</v>
      </c>
      <c r="G15" s="21">
        <v>25</v>
      </c>
      <c r="H15" s="106">
        <v>3</v>
      </c>
      <c r="I15" s="107"/>
      <c r="J15" s="106">
        <v>7</v>
      </c>
      <c r="K15" s="107"/>
      <c r="L15" s="53" t="s">
        <v>119</v>
      </c>
      <c r="M15" s="142" t="s">
        <v>121</v>
      </c>
      <c r="N15" s="137"/>
      <c r="O15" s="142"/>
      <c r="P15" s="136"/>
      <c r="Q15" s="136"/>
      <c r="R15" s="136"/>
      <c r="S15" s="136"/>
      <c r="T15" s="136"/>
      <c r="U15" s="143"/>
    </row>
    <row r="16" spans="2:21" ht="15" customHeight="1">
      <c r="B16" s="135" t="s">
        <v>110</v>
      </c>
      <c r="C16" s="136"/>
      <c r="D16" s="137"/>
      <c r="E16" s="21">
        <v>25.5</v>
      </c>
      <c r="F16" s="51" t="s">
        <v>113</v>
      </c>
      <c r="G16" s="21">
        <v>30</v>
      </c>
      <c r="H16" s="106">
        <v>2</v>
      </c>
      <c r="I16" s="107"/>
      <c r="J16" s="106">
        <v>8</v>
      </c>
      <c r="K16" s="107"/>
      <c r="L16" s="53" t="s">
        <v>119</v>
      </c>
      <c r="M16" s="142" t="s">
        <v>121</v>
      </c>
      <c r="N16" s="137"/>
      <c r="O16" s="142"/>
      <c r="P16" s="136"/>
      <c r="Q16" s="136"/>
      <c r="R16" s="136"/>
      <c r="S16" s="136"/>
      <c r="T16" s="136"/>
      <c r="U16" s="143"/>
    </row>
    <row r="17" spans="2:21" ht="15" customHeight="1">
      <c r="B17" s="135"/>
      <c r="C17" s="136"/>
      <c r="D17" s="137"/>
      <c r="E17" s="21"/>
      <c r="F17" s="51"/>
      <c r="G17" s="21"/>
      <c r="H17" s="106"/>
      <c r="I17" s="107"/>
      <c r="J17" s="106"/>
      <c r="K17" s="107"/>
      <c r="L17" s="54"/>
      <c r="M17" s="142"/>
      <c r="N17" s="137"/>
      <c r="O17" s="142"/>
      <c r="P17" s="136"/>
      <c r="Q17" s="136"/>
      <c r="R17" s="136"/>
      <c r="S17" s="136"/>
      <c r="T17" s="136"/>
      <c r="U17" s="143"/>
    </row>
    <row r="18" spans="2:21" ht="15" customHeight="1">
      <c r="B18" s="135" t="s">
        <v>114</v>
      </c>
      <c r="C18" s="136"/>
      <c r="D18" s="137"/>
      <c r="E18" s="51">
        <v>0.5</v>
      </c>
      <c r="F18" s="51" t="s">
        <v>113</v>
      </c>
      <c r="G18" s="51">
        <v>5</v>
      </c>
      <c r="H18" s="106"/>
      <c r="I18" s="107"/>
      <c r="J18" s="106">
        <v>10</v>
      </c>
      <c r="K18" s="107"/>
      <c r="L18" s="57" t="s">
        <v>120</v>
      </c>
      <c r="M18" s="142"/>
      <c r="N18" s="137"/>
      <c r="O18" s="142"/>
      <c r="P18" s="136"/>
      <c r="Q18" s="136"/>
      <c r="R18" s="136"/>
      <c r="S18" s="136"/>
      <c r="T18" s="136"/>
      <c r="U18" s="143"/>
    </row>
    <row r="19" spans="2:21" ht="15" customHeight="1">
      <c r="B19" s="135" t="s">
        <v>114</v>
      </c>
      <c r="C19" s="136"/>
      <c r="D19" s="137"/>
      <c r="E19" s="21">
        <v>5.5</v>
      </c>
      <c r="F19" s="51" t="s">
        <v>113</v>
      </c>
      <c r="G19" s="21">
        <v>10</v>
      </c>
      <c r="H19" s="106"/>
      <c r="I19" s="107"/>
      <c r="J19" s="106">
        <v>10</v>
      </c>
      <c r="K19" s="107"/>
      <c r="L19" s="57" t="s">
        <v>120</v>
      </c>
      <c r="M19" s="142"/>
      <c r="N19" s="137"/>
      <c r="O19" s="142"/>
      <c r="P19" s="136"/>
      <c r="Q19" s="136"/>
      <c r="R19" s="136"/>
      <c r="S19" s="136"/>
      <c r="T19" s="136"/>
      <c r="U19" s="143"/>
    </row>
    <row r="20" spans="2:21" ht="15" customHeight="1">
      <c r="B20" s="135" t="s">
        <v>114</v>
      </c>
      <c r="C20" s="136"/>
      <c r="D20" s="137"/>
      <c r="E20" s="21">
        <v>10.5</v>
      </c>
      <c r="F20" s="51" t="s">
        <v>113</v>
      </c>
      <c r="G20" s="21">
        <v>15</v>
      </c>
      <c r="H20" s="106"/>
      <c r="I20" s="107"/>
      <c r="J20" s="106">
        <v>10</v>
      </c>
      <c r="K20" s="107"/>
      <c r="L20" s="57" t="s">
        <v>120</v>
      </c>
      <c r="M20" s="142"/>
      <c r="N20" s="137"/>
      <c r="O20" s="142"/>
      <c r="P20" s="136"/>
      <c r="Q20" s="136"/>
      <c r="R20" s="136"/>
      <c r="S20" s="136"/>
      <c r="T20" s="136"/>
      <c r="U20" s="143"/>
    </row>
    <row r="21" spans="2:21" ht="15" customHeight="1">
      <c r="B21" s="135" t="s">
        <v>114</v>
      </c>
      <c r="C21" s="136"/>
      <c r="D21" s="137"/>
      <c r="E21" s="21">
        <v>15.5</v>
      </c>
      <c r="F21" s="51" t="s">
        <v>113</v>
      </c>
      <c r="G21" s="21">
        <v>20</v>
      </c>
      <c r="H21" s="106">
        <v>1</v>
      </c>
      <c r="I21" s="107"/>
      <c r="J21" s="106">
        <v>9</v>
      </c>
      <c r="K21" s="107"/>
      <c r="L21" s="57" t="s">
        <v>120</v>
      </c>
      <c r="M21" s="142"/>
      <c r="N21" s="137"/>
      <c r="O21" s="142"/>
      <c r="P21" s="136"/>
      <c r="Q21" s="136"/>
      <c r="R21" s="136"/>
      <c r="S21" s="136"/>
      <c r="T21" s="136"/>
      <c r="U21" s="143"/>
    </row>
    <row r="22" spans="2:21" ht="15" customHeight="1">
      <c r="B22" s="135" t="s">
        <v>114</v>
      </c>
      <c r="C22" s="136"/>
      <c r="D22" s="137"/>
      <c r="E22" s="21">
        <v>20.5</v>
      </c>
      <c r="F22" s="51" t="s">
        <v>113</v>
      </c>
      <c r="G22" s="21">
        <v>25</v>
      </c>
      <c r="H22" s="106">
        <v>2</v>
      </c>
      <c r="I22" s="107"/>
      <c r="J22" s="106">
        <v>8</v>
      </c>
      <c r="K22" s="107"/>
      <c r="L22" s="57" t="s">
        <v>120</v>
      </c>
      <c r="M22" s="142"/>
      <c r="N22" s="137"/>
      <c r="O22" s="142"/>
      <c r="P22" s="136"/>
      <c r="Q22" s="136"/>
      <c r="R22" s="136"/>
      <c r="S22" s="136"/>
      <c r="T22" s="136"/>
      <c r="U22" s="143"/>
    </row>
    <row r="23" spans="2:21" ht="15" customHeight="1">
      <c r="B23" s="135" t="s">
        <v>114</v>
      </c>
      <c r="C23" s="136"/>
      <c r="D23" s="137"/>
      <c r="E23" s="21">
        <v>25.5</v>
      </c>
      <c r="F23" s="51" t="s">
        <v>113</v>
      </c>
      <c r="G23" s="21">
        <v>30</v>
      </c>
      <c r="H23" s="106">
        <v>1</v>
      </c>
      <c r="I23" s="107"/>
      <c r="J23" s="106">
        <v>9</v>
      </c>
      <c r="K23" s="107"/>
      <c r="L23" s="57" t="s">
        <v>120</v>
      </c>
      <c r="M23" s="142"/>
      <c r="N23" s="137"/>
      <c r="O23" s="142"/>
      <c r="P23" s="136"/>
      <c r="Q23" s="136"/>
      <c r="R23" s="136"/>
      <c r="S23" s="136"/>
      <c r="T23" s="136"/>
      <c r="U23" s="143"/>
    </row>
    <row r="24" spans="2:21" ht="15" customHeight="1">
      <c r="B24" s="135"/>
      <c r="C24" s="136"/>
      <c r="D24" s="137"/>
      <c r="E24" s="21"/>
      <c r="F24" s="51"/>
      <c r="G24" s="21"/>
      <c r="H24" s="106"/>
      <c r="I24" s="107"/>
      <c r="J24" s="106"/>
      <c r="K24" s="107"/>
      <c r="L24" s="54"/>
      <c r="M24" s="142"/>
      <c r="N24" s="137"/>
      <c r="O24" s="142"/>
      <c r="P24" s="136"/>
      <c r="Q24" s="136"/>
      <c r="R24" s="136"/>
      <c r="S24" s="136"/>
      <c r="T24" s="136"/>
      <c r="U24" s="143"/>
    </row>
    <row r="25" spans="2:21" ht="15" customHeight="1">
      <c r="B25" s="135" t="s">
        <v>115</v>
      </c>
      <c r="C25" s="136"/>
      <c r="D25" s="137"/>
      <c r="E25" s="51">
        <v>0.5</v>
      </c>
      <c r="F25" s="51" t="s">
        <v>113</v>
      </c>
      <c r="G25" s="51">
        <v>5</v>
      </c>
      <c r="H25" s="106"/>
      <c r="I25" s="107"/>
      <c r="J25" s="106">
        <v>10</v>
      </c>
      <c r="K25" s="107"/>
      <c r="L25" s="57" t="s">
        <v>120</v>
      </c>
      <c r="M25" s="142"/>
      <c r="N25" s="137"/>
      <c r="O25" s="142" t="s">
        <v>169</v>
      </c>
      <c r="P25" s="136"/>
      <c r="Q25" s="136"/>
      <c r="R25" s="136"/>
      <c r="S25" s="136"/>
      <c r="T25" s="136"/>
      <c r="U25" s="143"/>
    </row>
    <row r="26" spans="2:21" ht="15" customHeight="1">
      <c r="B26" s="135" t="s">
        <v>115</v>
      </c>
      <c r="C26" s="136"/>
      <c r="D26" s="137"/>
      <c r="E26" s="21">
        <v>5.5</v>
      </c>
      <c r="F26" s="51" t="s">
        <v>113</v>
      </c>
      <c r="G26" s="21">
        <v>10</v>
      </c>
      <c r="H26" s="106"/>
      <c r="I26" s="107"/>
      <c r="J26" s="106">
        <v>10</v>
      </c>
      <c r="K26" s="107"/>
      <c r="L26" s="57" t="s">
        <v>120</v>
      </c>
      <c r="M26" s="142"/>
      <c r="N26" s="137"/>
      <c r="O26" s="142" t="s">
        <v>170</v>
      </c>
      <c r="P26" s="136"/>
      <c r="Q26" s="136"/>
      <c r="R26" s="136"/>
      <c r="S26" s="136"/>
      <c r="T26" s="136"/>
      <c r="U26" s="143"/>
    </row>
    <row r="27" spans="2:21" ht="15" customHeight="1">
      <c r="B27" s="135" t="s">
        <v>115</v>
      </c>
      <c r="C27" s="136"/>
      <c r="D27" s="137"/>
      <c r="E27" s="21">
        <v>10.5</v>
      </c>
      <c r="F27" s="51" t="s">
        <v>113</v>
      </c>
      <c r="G27" s="21">
        <v>15</v>
      </c>
      <c r="H27" s="106"/>
      <c r="I27" s="107"/>
      <c r="J27" s="106">
        <v>10</v>
      </c>
      <c r="K27" s="107"/>
      <c r="L27" s="57" t="s">
        <v>120</v>
      </c>
      <c r="M27" s="142"/>
      <c r="N27" s="137"/>
      <c r="O27" s="142" t="s">
        <v>171</v>
      </c>
      <c r="P27" s="136"/>
      <c r="Q27" s="136"/>
      <c r="R27" s="136"/>
      <c r="S27" s="136"/>
      <c r="T27" s="136"/>
      <c r="U27" s="143"/>
    </row>
    <row r="28" spans="2:21" ht="15" customHeight="1">
      <c r="B28" s="135" t="s">
        <v>115</v>
      </c>
      <c r="C28" s="136"/>
      <c r="D28" s="137"/>
      <c r="E28" s="21">
        <v>15.5</v>
      </c>
      <c r="F28" s="51" t="s">
        <v>113</v>
      </c>
      <c r="G28" s="21">
        <v>20</v>
      </c>
      <c r="H28" s="106"/>
      <c r="I28" s="107"/>
      <c r="J28" s="106">
        <v>10</v>
      </c>
      <c r="K28" s="107"/>
      <c r="L28" s="57" t="s">
        <v>120</v>
      </c>
      <c r="M28" s="142"/>
      <c r="N28" s="137"/>
      <c r="O28" s="142" t="s">
        <v>170</v>
      </c>
      <c r="P28" s="136"/>
      <c r="Q28" s="136"/>
      <c r="R28" s="136"/>
      <c r="S28" s="136"/>
      <c r="T28" s="136"/>
      <c r="U28" s="143"/>
    </row>
    <row r="29" spans="2:21" ht="15" customHeight="1">
      <c r="B29" s="135" t="s">
        <v>115</v>
      </c>
      <c r="C29" s="136"/>
      <c r="D29" s="137"/>
      <c r="E29" s="21">
        <v>20.5</v>
      </c>
      <c r="F29" s="51" t="s">
        <v>113</v>
      </c>
      <c r="G29" s="21">
        <v>25</v>
      </c>
      <c r="H29" s="106"/>
      <c r="I29" s="107"/>
      <c r="J29" s="106">
        <v>10</v>
      </c>
      <c r="K29" s="107"/>
      <c r="L29" s="57" t="s">
        <v>120</v>
      </c>
      <c r="M29" s="142"/>
      <c r="N29" s="137"/>
      <c r="O29" s="142" t="s">
        <v>169</v>
      </c>
      <c r="P29" s="136"/>
      <c r="Q29" s="136"/>
      <c r="R29" s="136"/>
      <c r="S29" s="136"/>
      <c r="T29" s="136"/>
      <c r="U29" s="143"/>
    </row>
    <row r="30" spans="2:21" ht="15" customHeight="1">
      <c r="B30" s="135" t="s">
        <v>115</v>
      </c>
      <c r="C30" s="136"/>
      <c r="D30" s="137"/>
      <c r="E30" s="21">
        <v>25.5</v>
      </c>
      <c r="F30" s="51" t="s">
        <v>113</v>
      </c>
      <c r="G30" s="21">
        <v>30</v>
      </c>
      <c r="H30" s="106"/>
      <c r="I30" s="107"/>
      <c r="J30" s="106">
        <v>10</v>
      </c>
      <c r="K30" s="107"/>
      <c r="L30" s="57" t="s">
        <v>120</v>
      </c>
      <c r="M30" s="142"/>
      <c r="N30" s="137"/>
      <c r="O30" s="142" t="s">
        <v>172</v>
      </c>
      <c r="P30" s="136"/>
      <c r="Q30" s="136"/>
      <c r="R30" s="136"/>
      <c r="S30" s="136"/>
      <c r="T30" s="136"/>
      <c r="U30" s="143"/>
    </row>
    <row r="31" spans="2:21" ht="15" customHeight="1">
      <c r="B31" s="135"/>
      <c r="C31" s="136"/>
      <c r="D31" s="137"/>
      <c r="E31" s="21"/>
      <c r="F31" s="21"/>
      <c r="G31" s="21"/>
      <c r="H31" s="106"/>
      <c r="I31" s="107"/>
      <c r="J31" s="106"/>
      <c r="K31" s="107"/>
      <c r="L31" s="54"/>
      <c r="M31" s="142"/>
      <c r="N31" s="137"/>
      <c r="O31" s="142"/>
      <c r="P31" s="136"/>
      <c r="Q31" s="136"/>
      <c r="R31" s="136"/>
      <c r="S31" s="136"/>
      <c r="T31" s="136"/>
      <c r="U31" s="143"/>
    </row>
    <row r="32" spans="2:21" ht="15" customHeight="1">
      <c r="B32" s="124" t="s">
        <v>116</v>
      </c>
      <c r="C32" s="69"/>
      <c r="D32" s="82"/>
      <c r="E32" s="51">
        <v>0.5</v>
      </c>
      <c r="F32" s="51" t="s">
        <v>113</v>
      </c>
      <c r="G32" s="51">
        <v>5</v>
      </c>
      <c r="H32" s="106">
        <v>2</v>
      </c>
      <c r="I32" s="107"/>
      <c r="J32" s="106">
        <v>8</v>
      </c>
      <c r="K32" s="107"/>
      <c r="L32" s="57" t="s">
        <v>120</v>
      </c>
      <c r="M32" s="142"/>
      <c r="N32" s="137"/>
      <c r="O32" s="142"/>
      <c r="P32" s="136"/>
      <c r="Q32" s="136"/>
      <c r="R32" s="136"/>
      <c r="S32" s="136"/>
      <c r="T32" s="136"/>
      <c r="U32" s="143"/>
    </row>
    <row r="33" spans="2:21" ht="15" customHeight="1">
      <c r="B33" s="124" t="s">
        <v>116</v>
      </c>
      <c r="C33" s="69"/>
      <c r="D33" s="82"/>
      <c r="E33" s="21">
        <v>5.5</v>
      </c>
      <c r="F33" s="51" t="s">
        <v>113</v>
      </c>
      <c r="G33" s="21">
        <v>10</v>
      </c>
      <c r="H33" s="106">
        <v>2</v>
      </c>
      <c r="I33" s="107"/>
      <c r="J33" s="106">
        <v>8</v>
      </c>
      <c r="K33" s="107"/>
      <c r="L33" s="57" t="s">
        <v>120</v>
      </c>
      <c r="M33" s="142"/>
      <c r="N33" s="137"/>
      <c r="O33" s="142"/>
      <c r="P33" s="136"/>
      <c r="Q33" s="136"/>
      <c r="R33" s="136"/>
      <c r="S33" s="136"/>
      <c r="T33" s="136"/>
      <c r="U33" s="143"/>
    </row>
    <row r="34" spans="2:21" ht="15" customHeight="1">
      <c r="B34" s="124" t="s">
        <v>116</v>
      </c>
      <c r="C34" s="69"/>
      <c r="D34" s="82"/>
      <c r="E34" s="21">
        <v>10.5</v>
      </c>
      <c r="F34" s="51" t="s">
        <v>113</v>
      </c>
      <c r="G34" s="21">
        <v>15</v>
      </c>
      <c r="H34" s="106">
        <v>3</v>
      </c>
      <c r="I34" s="107"/>
      <c r="J34" s="106">
        <v>7</v>
      </c>
      <c r="K34" s="107"/>
      <c r="L34" s="57" t="s">
        <v>120</v>
      </c>
      <c r="M34" s="142"/>
      <c r="N34" s="137"/>
      <c r="O34" s="142"/>
      <c r="P34" s="136"/>
      <c r="Q34" s="136"/>
      <c r="R34" s="136"/>
      <c r="S34" s="136"/>
      <c r="T34" s="136"/>
      <c r="U34" s="143"/>
    </row>
    <row r="35" spans="2:21" ht="15" customHeight="1">
      <c r="B35" s="124" t="s">
        <v>116</v>
      </c>
      <c r="C35" s="69"/>
      <c r="D35" s="82"/>
      <c r="E35" s="21">
        <v>15.5</v>
      </c>
      <c r="F35" s="51" t="s">
        <v>113</v>
      </c>
      <c r="G35" s="21">
        <v>20</v>
      </c>
      <c r="H35" s="106">
        <v>2</v>
      </c>
      <c r="I35" s="107"/>
      <c r="J35" s="106">
        <v>8</v>
      </c>
      <c r="K35" s="107"/>
      <c r="L35" s="57" t="s">
        <v>120</v>
      </c>
      <c r="M35" s="142"/>
      <c r="N35" s="137"/>
      <c r="O35" s="142"/>
      <c r="P35" s="136"/>
      <c r="Q35" s="136"/>
      <c r="R35" s="136"/>
      <c r="S35" s="136"/>
      <c r="T35" s="136"/>
      <c r="U35" s="143"/>
    </row>
    <row r="36" spans="2:21" ht="15" customHeight="1">
      <c r="B36" s="124" t="s">
        <v>116</v>
      </c>
      <c r="C36" s="69"/>
      <c r="D36" s="82"/>
      <c r="E36" s="21">
        <v>20.5</v>
      </c>
      <c r="F36" s="51" t="s">
        <v>113</v>
      </c>
      <c r="G36" s="21">
        <v>25</v>
      </c>
      <c r="H36" s="106">
        <v>3</v>
      </c>
      <c r="I36" s="107"/>
      <c r="J36" s="106">
        <v>7</v>
      </c>
      <c r="K36" s="107"/>
      <c r="L36" s="57" t="s">
        <v>120</v>
      </c>
      <c r="M36" s="142"/>
      <c r="N36" s="137"/>
      <c r="O36" s="142"/>
      <c r="P36" s="136"/>
      <c r="Q36" s="136"/>
      <c r="R36" s="136"/>
      <c r="S36" s="136"/>
      <c r="T36" s="136"/>
      <c r="U36" s="143"/>
    </row>
    <row r="37" spans="2:21" ht="15" customHeight="1">
      <c r="B37" s="124" t="s">
        <v>116</v>
      </c>
      <c r="C37" s="69"/>
      <c r="D37" s="82"/>
      <c r="E37" s="21">
        <v>25.5</v>
      </c>
      <c r="F37" s="51" t="s">
        <v>113</v>
      </c>
      <c r="G37" s="21">
        <v>30</v>
      </c>
      <c r="H37" s="106">
        <v>4</v>
      </c>
      <c r="I37" s="107"/>
      <c r="J37" s="106">
        <v>6</v>
      </c>
      <c r="K37" s="107"/>
      <c r="L37" s="57" t="s">
        <v>120</v>
      </c>
      <c r="M37" s="142"/>
      <c r="N37" s="137"/>
      <c r="O37" s="142"/>
      <c r="P37" s="136"/>
      <c r="Q37" s="136"/>
      <c r="R37" s="136"/>
      <c r="S37" s="136"/>
      <c r="T37" s="136"/>
      <c r="U37" s="143"/>
    </row>
    <row r="38" spans="2:21" ht="15" customHeight="1">
      <c r="B38" s="135"/>
      <c r="C38" s="136"/>
      <c r="D38" s="137"/>
      <c r="E38" s="21"/>
      <c r="F38" s="21"/>
      <c r="G38" s="21"/>
      <c r="H38" s="106"/>
      <c r="I38" s="107"/>
      <c r="J38" s="106"/>
      <c r="K38" s="107"/>
      <c r="L38" s="54"/>
      <c r="M38" s="142"/>
      <c r="N38" s="137"/>
      <c r="O38" s="142"/>
      <c r="P38" s="136"/>
      <c r="Q38" s="136"/>
      <c r="R38" s="136"/>
      <c r="S38" s="136"/>
      <c r="T38" s="136"/>
      <c r="U38" s="143"/>
    </row>
    <row r="39" spans="2:21" ht="15" customHeight="1">
      <c r="B39" s="135"/>
      <c r="C39" s="136"/>
      <c r="D39" s="137"/>
      <c r="E39" s="21"/>
      <c r="F39" s="21"/>
      <c r="G39" s="21"/>
      <c r="H39" s="106"/>
      <c r="I39" s="107"/>
      <c r="J39" s="106"/>
      <c r="K39" s="107"/>
      <c r="L39" s="54"/>
      <c r="M39" s="142"/>
      <c r="N39" s="137"/>
      <c r="O39" s="142"/>
      <c r="P39" s="136"/>
      <c r="Q39" s="136"/>
      <c r="R39" s="136"/>
      <c r="S39" s="136"/>
      <c r="T39" s="136"/>
      <c r="U39" s="143"/>
    </row>
    <row r="40" spans="2:21" ht="15" customHeight="1" thickBot="1">
      <c r="B40" s="135"/>
      <c r="C40" s="136"/>
      <c r="D40" s="137"/>
      <c r="E40" s="29"/>
      <c r="F40" s="29"/>
      <c r="G40" s="29"/>
      <c r="H40" s="106"/>
      <c r="I40" s="107"/>
      <c r="J40" s="106"/>
      <c r="K40" s="107"/>
      <c r="L40" s="55"/>
      <c r="M40" s="142"/>
      <c r="N40" s="137"/>
      <c r="O40" s="142"/>
      <c r="P40" s="136"/>
      <c r="Q40" s="136"/>
      <c r="R40" s="136"/>
      <c r="S40" s="136"/>
      <c r="T40" s="136"/>
      <c r="U40" s="143"/>
    </row>
    <row r="41" spans="2:21" ht="18" customHeight="1" thickBot="1">
      <c r="B41" s="144" t="s">
        <v>118</v>
      </c>
      <c r="C41" s="139"/>
      <c r="D41" s="56"/>
      <c r="E41" s="138">
        <v>120</v>
      </c>
      <c r="F41" s="139"/>
      <c r="G41" s="35" t="s">
        <v>117</v>
      </c>
      <c r="H41" s="138">
        <f>SUM(H11:H40)</f>
        <v>41</v>
      </c>
      <c r="I41" s="140"/>
      <c r="J41" s="138">
        <f t="shared" ref="J41" si="0">SUM(J11:J40)</f>
        <v>199</v>
      </c>
      <c r="K41" s="140"/>
      <c r="L41" s="138" t="s">
        <v>122</v>
      </c>
      <c r="M41" s="139"/>
      <c r="N41" s="140"/>
      <c r="O41" s="141">
        <f>H41/(E41*2)*100</f>
        <v>17.083333333333332</v>
      </c>
      <c r="P41" s="141"/>
      <c r="Q41" s="141"/>
      <c r="R41" s="141"/>
      <c r="S41" s="141"/>
      <c r="T41" s="141"/>
      <c r="U41" s="36" t="s">
        <v>123</v>
      </c>
    </row>
    <row r="42" spans="2:21">
      <c r="B42" s="8" t="s">
        <v>125</v>
      </c>
      <c r="C42" s="8" t="s">
        <v>91</v>
      </c>
      <c r="D42" s="8"/>
      <c r="E42" s="3"/>
      <c r="F42" s="3"/>
      <c r="G42" s="3"/>
      <c r="H42" s="1"/>
      <c r="I42" s="1"/>
      <c r="P42" s="1"/>
      <c r="Q42" s="1"/>
    </row>
    <row r="43" spans="2:21">
      <c r="B43" s="9" t="s">
        <v>87</v>
      </c>
      <c r="C43" s="9" t="s">
        <v>88</v>
      </c>
      <c r="D43" s="9"/>
      <c r="E43" s="2"/>
      <c r="F43" s="2"/>
      <c r="G43" s="2"/>
      <c r="H43" s="1"/>
      <c r="I43" s="1"/>
      <c r="P43" s="1"/>
      <c r="Q43" s="1"/>
    </row>
    <row r="44" spans="2:21" s="5" customFormat="1" ht="20.25" customHeight="1">
      <c r="C44" s="11" t="s">
        <v>80</v>
      </c>
    </row>
    <row r="45" spans="2:21" s="5" customFormat="1" ht="15" customHeight="1">
      <c r="C45" s="38" t="s">
        <v>67</v>
      </c>
      <c r="D45" s="39" t="s">
        <v>41</v>
      </c>
      <c r="E45" s="39"/>
      <c r="F45" s="39"/>
      <c r="G45" s="39"/>
      <c r="H45" s="39"/>
      <c r="I45" s="39" t="s">
        <v>69</v>
      </c>
      <c r="J45" s="39" t="s">
        <v>43</v>
      </c>
      <c r="K45" s="39"/>
      <c r="L45" s="39"/>
      <c r="M45" s="39"/>
      <c r="N45" s="39"/>
      <c r="O45" s="39" t="s">
        <v>71</v>
      </c>
      <c r="P45" s="39" t="s">
        <v>15</v>
      </c>
      <c r="Q45" s="39"/>
      <c r="R45" s="39"/>
      <c r="S45" s="39"/>
      <c r="T45" s="40"/>
      <c r="U45" s="41"/>
    </row>
    <row r="46" spans="2:21" s="5" customFormat="1" ht="15" customHeight="1">
      <c r="C46" s="42" t="s">
        <v>68</v>
      </c>
      <c r="D46" s="43" t="s">
        <v>42</v>
      </c>
      <c r="E46" s="43"/>
      <c r="F46" s="43"/>
      <c r="G46" s="43"/>
      <c r="H46" s="43"/>
      <c r="I46" s="43" t="s">
        <v>70</v>
      </c>
      <c r="J46" s="43" t="s">
        <v>44</v>
      </c>
      <c r="K46" s="43"/>
      <c r="L46" s="43"/>
      <c r="M46" s="43"/>
      <c r="N46" s="43"/>
      <c r="O46" s="43" t="s">
        <v>72</v>
      </c>
      <c r="P46" s="43" t="s">
        <v>16</v>
      </c>
      <c r="Q46" s="43"/>
      <c r="R46" s="43"/>
      <c r="S46" s="43"/>
      <c r="T46" s="44"/>
      <c r="U46" s="41"/>
    </row>
    <row r="47" spans="2:21" ht="20.25" customHeight="1" thickBot="1">
      <c r="B47" s="11" t="s">
        <v>60</v>
      </c>
      <c r="C47" s="5"/>
      <c r="D47" s="5"/>
      <c r="E47" s="2"/>
      <c r="F47" s="2"/>
      <c r="G47" s="2"/>
    </row>
    <row r="48" spans="2:21" ht="20.25" customHeight="1">
      <c r="B48" s="125" t="s">
        <v>61</v>
      </c>
      <c r="C48" s="126"/>
      <c r="D48" s="126"/>
      <c r="E48" s="126"/>
      <c r="F48" s="129" t="s">
        <v>62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1"/>
    </row>
    <row r="49" spans="2:21" ht="102.75" customHeight="1" thickBot="1">
      <c r="B49" s="127"/>
      <c r="C49" s="128"/>
      <c r="D49" s="128"/>
      <c r="E49" s="128"/>
      <c r="F49" s="132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4"/>
    </row>
    <row r="50" spans="2:21" s="5" customFormat="1" ht="12"/>
    <row r="51" spans="2:21" s="5" customFormat="1" ht="12"/>
    <row r="52" spans="2:21" s="5" customFormat="1" ht="12"/>
  </sheetData>
  <mergeCells count="179">
    <mergeCell ref="O40:U40"/>
    <mergeCell ref="M34:N34"/>
    <mergeCell ref="M35:N35"/>
    <mergeCell ref="M36:N36"/>
    <mergeCell ref="M37:N37"/>
    <mergeCell ref="O25:U25"/>
    <mergeCell ref="O26:U26"/>
    <mergeCell ref="O27:U27"/>
    <mergeCell ref="O28:U28"/>
    <mergeCell ref="O29:U29"/>
    <mergeCell ref="O30:U30"/>
    <mergeCell ref="O31:U31"/>
    <mergeCell ref="O32:U32"/>
    <mergeCell ref="O33:U33"/>
    <mergeCell ref="O34:U34"/>
    <mergeCell ref="O35:U35"/>
    <mergeCell ref="O36:U36"/>
    <mergeCell ref="O37:U37"/>
    <mergeCell ref="M39:N39"/>
    <mergeCell ref="M40:N40"/>
    <mergeCell ref="M28:N28"/>
    <mergeCell ref="M29:N29"/>
    <mergeCell ref="J18:K18"/>
    <mergeCell ref="J19:K19"/>
    <mergeCell ref="J20:K20"/>
    <mergeCell ref="J21:K21"/>
    <mergeCell ref="H38:I38"/>
    <mergeCell ref="J34:K34"/>
    <mergeCell ref="J35:K35"/>
    <mergeCell ref="J36:K36"/>
    <mergeCell ref="J37:K37"/>
    <mergeCell ref="J38:K38"/>
    <mergeCell ref="J28:K28"/>
    <mergeCell ref="J29:K29"/>
    <mergeCell ref="J30:K30"/>
    <mergeCell ref="J31:K31"/>
    <mergeCell ref="J32:K32"/>
    <mergeCell ref="J33:K33"/>
    <mergeCell ref="H20:I20"/>
    <mergeCell ref="H21:I21"/>
    <mergeCell ref="H22:I22"/>
    <mergeCell ref="H23:I23"/>
    <mergeCell ref="H24:I24"/>
    <mergeCell ref="H25:I25"/>
    <mergeCell ref="H18:I18"/>
    <mergeCell ref="H19:I19"/>
    <mergeCell ref="H40:I40"/>
    <mergeCell ref="H41:I41"/>
    <mergeCell ref="H32:I32"/>
    <mergeCell ref="H33:I33"/>
    <mergeCell ref="H34:I34"/>
    <mergeCell ref="H35:I35"/>
    <mergeCell ref="H36:I36"/>
    <mergeCell ref="H37:I37"/>
    <mergeCell ref="J22:K22"/>
    <mergeCell ref="J23:K23"/>
    <mergeCell ref="J24:K24"/>
    <mergeCell ref="J25:K25"/>
    <mergeCell ref="J26:K26"/>
    <mergeCell ref="J27:K27"/>
    <mergeCell ref="H39:I39"/>
    <mergeCell ref="J39:K39"/>
    <mergeCell ref="J40:K40"/>
    <mergeCell ref="J41:K41"/>
    <mergeCell ref="H26:I26"/>
    <mergeCell ref="H27:I27"/>
    <mergeCell ref="H28:I28"/>
    <mergeCell ref="H29:I29"/>
    <mergeCell ref="H30:I30"/>
    <mergeCell ref="H31:I31"/>
    <mergeCell ref="B48:E49"/>
    <mergeCell ref="F48:U49"/>
    <mergeCell ref="B9:D10"/>
    <mergeCell ref="B28:D28"/>
    <mergeCell ref="B29:D29"/>
    <mergeCell ref="B30:D30"/>
    <mergeCell ref="B31:D31"/>
    <mergeCell ref="B32:D32"/>
    <mergeCell ref="B33:D33"/>
    <mergeCell ref="B34:D34"/>
    <mergeCell ref="B35:D35"/>
    <mergeCell ref="H10:I10"/>
    <mergeCell ref="H11:I11"/>
    <mergeCell ref="J11:K11"/>
    <mergeCell ref="J10:K10"/>
    <mergeCell ref="H9:K9"/>
    <mergeCell ref="H12:I12"/>
    <mergeCell ref="H13:I13"/>
    <mergeCell ref="J12:K12"/>
    <mergeCell ref="J13:K13"/>
    <mergeCell ref="H14:I14"/>
    <mergeCell ref="H15:I15"/>
    <mergeCell ref="H16:I16"/>
    <mergeCell ref="H17:I17"/>
    <mergeCell ref="P6:U6"/>
    <mergeCell ref="B7:E7"/>
    <mergeCell ref="F7:U7"/>
    <mergeCell ref="B2:U2"/>
    <mergeCell ref="E3:L3"/>
    <mergeCell ref="Q3:U3"/>
    <mergeCell ref="E4:L4"/>
    <mergeCell ref="Q4:U4"/>
    <mergeCell ref="B6:C6"/>
    <mergeCell ref="D6:E6"/>
    <mergeCell ref="G6:H6"/>
    <mergeCell ref="I6:J6"/>
    <mergeCell ref="L6:O6"/>
    <mergeCell ref="J14:K14"/>
    <mergeCell ref="J15:K15"/>
    <mergeCell ref="J16:K16"/>
    <mergeCell ref="J17:K17"/>
    <mergeCell ref="B41:C41"/>
    <mergeCell ref="L9:L10"/>
    <mergeCell ref="M9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L41:N41"/>
    <mergeCell ref="O41:T41"/>
    <mergeCell ref="O9:U10"/>
    <mergeCell ref="O11:U11"/>
    <mergeCell ref="O12:U12"/>
    <mergeCell ref="O13:U13"/>
    <mergeCell ref="O14:U14"/>
    <mergeCell ref="O15:U15"/>
    <mergeCell ref="O16:U16"/>
    <mergeCell ref="O17:U17"/>
    <mergeCell ref="O18:U18"/>
    <mergeCell ref="O19:U19"/>
    <mergeCell ref="O20:U20"/>
    <mergeCell ref="O21:U21"/>
    <mergeCell ref="O22:U22"/>
    <mergeCell ref="O23:U23"/>
    <mergeCell ref="O24:U24"/>
    <mergeCell ref="M38:N38"/>
    <mergeCell ref="M30:N30"/>
    <mergeCell ref="M31:N31"/>
    <mergeCell ref="M32:N32"/>
    <mergeCell ref="M33:N33"/>
    <mergeCell ref="O38:U38"/>
    <mergeCell ref="O39:U39"/>
    <mergeCell ref="B36:D36"/>
    <mergeCell ref="B37:D37"/>
    <mergeCell ref="B38:D38"/>
    <mergeCell ref="B39:D39"/>
    <mergeCell ref="B40:D40"/>
    <mergeCell ref="E41:F41"/>
    <mergeCell ref="E9:G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U53"/>
  <sheetViews>
    <sheetView showGridLines="0" view="pageBreakPreview" zoomScaleNormal="100" zoomScaleSheetLayoutView="100" workbookViewId="0">
      <selection activeCell="W8" sqref="W8"/>
    </sheetView>
  </sheetViews>
  <sheetFormatPr defaultRowHeight="13.5"/>
  <cols>
    <col min="1" max="1" width="3" customWidth="1"/>
    <col min="2" max="21" width="4.625" customWidth="1"/>
    <col min="22" max="22" width="3" customWidth="1"/>
  </cols>
  <sheetData>
    <row r="2" spans="2:21" ht="20.25" customHeight="1">
      <c r="B2" s="89" t="s">
        <v>137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20.25" customHeight="1">
      <c r="B3" s="6" t="s">
        <v>0</v>
      </c>
      <c r="C3" s="6"/>
      <c r="D3" s="6"/>
      <c r="E3" s="90"/>
      <c r="F3" s="90"/>
      <c r="G3" s="90"/>
      <c r="H3" s="90"/>
      <c r="I3" s="90"/>
      <c r="J3" s="90"/>
      <c r="K3" s="90"/>
      <c r="L3" s="90"/>
      <c r="M3" s="4"/>
      <c r="N3" s="32" t="s">
        <v>2</v>
      </c>
      <c r="O3" s="32"/>
      <c r="P3" s="32"/>
      <c r="Q3" s="90"/>
      <c r="R3" s="90"/>
      <c r="S3" s="90"/>
      <c r="T3" s="90"/>
      <c r="U3" s="90"/>
    </row>
    <row r="4" spans="2:21" ht="20.25" customHeight="1">
      <c r="B4" s="7" t="s">
        <v>3</v>
      </c>
      <c r="C4" s="7"/>
      <c r="D4" s="7"/>
      <c r="E4" s="91"/>
      <c r="F4" s="91"/>
      <c r="G4" s="91"/>
      <c r="H4" s="91"/>
      <c r="I4" s="91"/>
      <c r="J4" s="91"/>
      <c r="K4" s="91"/>
      <c r="L4" s="91"/>
      <c r="M4" s="4"/>
      <c r="N4" s="33" t="s">
        <v>4</v>
      </c>
      <c r="O4" s="33"/>
      <c r="P4" s="33"/>
      <c r="Q4" s="91"/>
      <c r="R4" s="91"/>
      <c r="S4" s="91"/>
      <c r="T4" s="91"/>
      <c r="U4" s="91"/>
    </row>
    <row r="5" spans="2:21" ht="20.25" customHeight="1" thickBot="1">
      <c r="B5" s="11" t="s">
        <v>83</v>
      </c>
      <c r="C5" s="5"/>
      <c r="D5" s="5"/>
    </row>
    <row r="6" spans="2:21" ht="20.25" customHeight="1">
      <c r="B6" s="120" t="s">
        <v>21</v>
      </c>
      <c r="C6" s="121"/>
      <c r="D6" s="122">
        <v>3</v>
      </c>
      <c r="E6" s="122"/>
      <c r="F6" s="16" t="s">
        <v>22</v>
      </c>
      <c r="G6" s="123" t="s">
        <v>20</v>
      </c>
      <c r="H6" s="114"/>
      <c r="I6" s="122">
        <v>3</v>
      </c>
      <c r="J6" s="122"/>
      <c r="K6" s="14" t="s">
        <v>22</v>
      </c>
      <c r="L6" s="123" t="s">
        <v>63</v>
      </c>
      <c r="M6" s="114"/>
      <c r="N6" s="114"/>
      <c r="O6" s="114"/>
      <c r="P6" s="114" t="s">
        <v>66</v>
      </c>
      <c r="Q6" s="114"/>
      <c r="R6" s="114"/>
      <c r="S6" s="114"/>
      <c r="T6" s="114"/>
      <c r="U6" s="115"/>
    </row>
    <row r="7" spans="2:21" ht="20.25" customHeight="1" thickBot="1">
      <c r="B7" s="116" t="s">
        <v>64</v>
      </c>
      <c r="C7" s="117"/>
      <c r="D7" s="117"/>
      <c r="E7" s="117"/>
      <c r="F7" s="118" t="s">
        <v>216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</row>
    <row r="8" spans="2:21" ht="20.25" customHeight="1" thickBot="1">
      <c r="B8" s="11" t="s">
        <v>209</v>
      </c>
      <c r="C8" s="5"/>
      <c r="D8" s="5"/>
    </row>
    <row r="9" spans="2:21" ht="15" customHeight="1">
      <c r="B9" s="92" t="s">
        <v>144</v>
      </c>
      <c r="C9" s="93"/>
      <c r="D9" s="94"/>
      <c r="E9" s="110" t="s">
        <v>152</v>
      </c>
      <c r="F9" s="94"/>
      <c r="G9" s="93" t="s">
        <v>151</v>
      </c>
      <c r="H9" s="94"/>
      <c r="I9" s="110" t="s">
        <v>154</v>
      </c>
      <c r="J9" s="93"/>
      <c r="K9" s="93"/>
      <c r="L9" s="94"/>
      <c r="M9" s="110" t="s">
        <v>208</v>
      </c>
      <c r="N9" s="93"/>
      <c r="O9" s="94"/>
      <c r="P9" s="110" t="s">
        <v>210</v>
      </c>
      <c r="Q9" s="93"/>
      <c r="R9" s="94"/>
      <c r="S9" s="110" t="s">
        <v>150</v>
      </c>
      <c r="T9" s="93"/>
      <c r="U9" s="112"/>
    </row>
    <row r="10" spans="2:21" ht="15" customHeight="1">
      <c r="B10" s="95"/>
      <c r="C10" s="96"/>
      <c r="D10" s="97"/>
      <c r="E10" s="111"/>
      <c r="F10" s="97"/>
      <c r="G10" s="96"/>
      <c r="H10" s="97"/>
      <c r="I10" s="111"/>
      <c r="J10" s="96"/>
      <c r="K10" s="96"/>
      <c r="L10" s="97"/>
      <c r="M10" s="111"/>
      <c r="N10" s="96"/>
      <c r="O10" s="97"/>
      <c r="P10" s="111"/>
      <c r="Q10" s="96"/>
      <c r="R10" s="97"/>
      <c r="S10" s="111"/>
      <c r="T10" s="96"/>
      <c r="U10" s="113"/>
    </row>
    <row r="11" spans="2:21" ht="15" customHeight="1">
      <c r="B11" s="98" t="s">
        <v>145</v>
      </c>
      <c r="C11" s="99"/>
      <c r="D11" s="100"/>
      <c r="E11" s="108" t="s">
        <v>153</v>
      </c>
      <c r="F11" s="109"/>
      <c r="G11" s="108">
        <v>50</v>
      </c>
      <c r="H11" s="109"/>
      <c r="I11" s="68" t="s">
        <v>217</v>
      </c>
      <c r="J11" s="69"/>
      <c r="K11" s="69"/>
      <c r="L11" s="82"/>
      <c r="M11" s="108">
        <v>15</v>
      </c>
      <c r="N11" s="145"/>
      <c r="O11" s="109"/>
      <c r="P11" s="108">
        <f>M11/(G11*2)*10000</f>
        <v>1500</v>
      </c>
      <c r="Q11" s="145"/>
      <c r="R11" s="109"/>
      <c r="S11" s="68"/>
      <c r="T11" s="69"/>
      <c r="U11" s="70"/>
    </row>
    <row r="12" spans="2:21" ht="15" customHeight="1">
      <c r="B12" s="98" t="s">
        <v>146</v>
      </c>
      <c r="C12" s="99"/>
      <c r="D12" s="100"/>
      <c r="E12" s="108" t="s">
        <v>153</v>
      </c>
      <c r="F12" s="109"/>
      <c r="G12" s="108">
        <v>50</v>
      </c>
      <c r="H12" s="109"/>
      <c r="I12" s="68" t="s">
        <v>217</v>
      </c>
      <c r="J12" s="69"/>
      <c r="K12" s="69"/>
      <c r="L12" s="82"/>
      <c r="M12" s="108">
        <v>3</v>
      </c>
      <c r="N12" s="145"/>
      <c r="O12" s="109"/>
      <c r="P12" s="108">
        <f t="shared" ref="P12:P15" si="0">M12/(G12*2)*10000</f>
        <v>300</v>
      </c>
      <c r="Q12" s="145"/>
      <c r="R12" s="109"/>
      <c r="S12" s="68"/>
      <c r="T12" s="69"/>
      <c r="U12" s="70"/>
    </row>
    <row r="13" spans="2:21" ht="15" customHeight="1">
      <c r="B13" s="98" t="s">
        <v>147</v>
      </c>
      <c r="C13" s="99"/>
      <c r="D13" s="100"/>
      <c r="E13" s="108" t="s">
        <v>153</v>
      </c>
      <c r="F13" s="109"/>
      <c r="G13" s="108">
        <v>50</v>
      </c>
      <c r="H13" s="109"/>
      <c r="I13" s="68" t="s">
        <v>217</v>
      </c>
      <c r="J13" s="69"/>
      <c r="K13" s="69"/>
      <c r="L13" s="82"/>
      <c r="M13" s="108">
        <v>5</v>
      </c>
      <c r="N13" s="145"/>
      <c r="O13" s="109"/>
      <c r="P13" s="108">
        <f t="shared" si="0"/>
        <v>500</v>
      </c>
      <c r="Q13" s="145"/>
      <c r="R13" s="109"/>
      <c r="S13" s="68"/>
      <c r="T13" s="69"/>
      <c r="U13" s="70"/>
    </row>
    <row r="14" spans="2:21" ht="15" customHeight="1">
      <c r="B14" s="98" t="s">
        <v>148</v>
      </c>
      <c r="C14" s="99"/>
      <c r="D14" s="100"/>
      <c r="E14" s="108" t="s">
        <v>153</v>
      </c>
      <c r="F14" s="109"/>
      <c r="G14" s="108">
        <v>50</v>
      </c>
      <c r="H14" s="109"/>
      <c r="I14" s="68" t="s">
        <v>217</v>
      </c>
      <c r="J14" s="69"/>
      <c r="K14" s="69"/>
      <c r="L14" s="82"/>
      <c r="M14" s="108">
        <v>5</v>
      </c>
      <c r="N14" s="145"/>
      <c r="O14" s="109"/>
      <c r="P14" s="108">
        <f t="shared" si="0"/>
        <v>500</v>
      </c>
      <c r="Q14" s="145"/>
      <c r="R14" s="109"/>
      <c r="S14" s="68"/>
      <c r="T14" s="69"/>
      <c r="U14" s="70"/>
    </row>
    <row r="15" spans="2:21" ht="15" customHeight="1">
      <c r="B15" s="98" t="s">
        <v>149</v>
      </c>
      <c r="C15" s="99"/>
      <c r="D15" s="100"/>
      <c r="E15" s="108" t="s">
        <v>153</v>
      </c>
      <c r="F15" s="109"/>
      <c r="G15" s="108">
        <v>50</v>
      </c>
      <c r="H15" s="109"/>
      <c r="I15" s="68" t="s">
        <v>217</v>
      </c>
      <c r="J15" s="69"/>
      <c r="K15" s="69"/>
      <c r="L15" s="82"/>
      <c r="M15" s="108">
        <v>8</v>
      </c>
      <c r="N15" s="145"/>
      <c r="O15" s="109"/>
      <c r="P15" s="108">
        <f t="shared" si="0"/>
        <v>800</v>
      </c>
      <c r="Q15" s="145"/>
      <c r="R15" s="109"/>
      <c r="S15" s="68"/>
      <c r="T15" s="69"/>
      <c r="U15" s="70"/>
    </row>
    <row r="16" spans="2:21" ht="15" customHeight="1">
      <c r="B16" s="59"/>
      <c r="C16" s="34"/>
      <c r="D16" s="24"/>
      <c r="E16" s="108"/>
      <c r="F16" s="109"/>
      <c r="G16" s="108"/>
      <c r="H16" s="109"/>
      <c r="I16" s="25"/>
      <c r="J16" s="26"/>
      <c r="K16" s="26"/>
      <c r="L16" s="27"/>
      <c r="M16" s="108"/>
      <c r="N16" s="145"/>
      <c r="O16" s="109"/>
      <c r="P16" s="108"/>
      <c r="Q16" s="145"/>
      <c r="R16" s="109"/>
      <c r="S16" s="68"/>
      <c r="T16" s="69"/>
      <c r="U16" s="70"/>
    </row>
    <row r="17" spans="2:21" ht="15" customHeight="1">
      <c r="B17" s="59"/>
      <c r="C17" s="34"/>
      <c r="D17" s="24"/>
      <c r="E17" s="108"/>
      <c r="F17" s="109"/>
      <c r="G17" s="108"/>
      <c r="H17" s="109"/>
      <c r="I17" s="25"/>
      <c r="J17" s="26"/>
      <c r="K17" s="26"/>
      <c r="L17" s="27"/>
      <c r="M17" s="108"/>
      <c r="N17" s="145"/>
      <c r="O17" s="109"/>
      <c r="P17" s="108"/>
      <c r="Q17" s="145"/>
      <c r="R17" s="109"/>
      <c r="S17" s="68"/>
      <c r="T17" s="69"/>
      <c r="U17" s="70"/>
    </row>
    <row r="18" spans="2:21" ht="15" customHeight="1">
      <c r="B18" s="59"/>
      <c r="C18" s="34"/>
      <c r="D18" s="24"/>
      <c r="E18" s="108"/>
      <c r="F18" s="109"/>
      <c r="G18" s="108"/>
      <c r="H18" s="109"/>
      <c r="I18" s="25"/>
      <c r="J18" s="26"/>
      <c r="K18" s="26"/>
      <c r="L18" s="27"/>
      <c r="M18" s="108"/>
      <c r="N18" s="145"/>
      <c r="O18" s="109"/>
      <c r="P18" s="108"/>
      <c r="Q18" s="145"/>
      <c r="R18" s="109"/>
      <c r="S18" s="68"/>
      <c r="T18" s="69"/>
      <c r="U18" s="70"/>
    </row>
    <row r="19" spans="2:21" ht="15" customHeight="1">
      <c r="B19" s="98"/>
      <c r="C19" s="99"/>
      <c r="D19" s="100"/>
      <c r="E19" s="108"/>
      <c r="F19" s="109"/>
      <c r="G19" s="108"/>
      <c r="H19" s="109"/>
      <c r="I19" s="68"/>
      <c r="J19" s="69"/>
      <c r="K19" s="69"/>
      <c r="L19" s="82"/>
      <c r="M19" s="108"/>
      <c r="N19" s="145"/>
      <c r="O19" s="109"/>
      <c r="P19" s="108"/>
      <c r="Q19" s="145"/>
      <c r="R19" s="109"/>
      <c r="S19" s="68"/>
      <c r="T19" s="69"/>
      <c r="U19" s="70"/>
    </row>
    <row r="20" spans="2:21" ht="15" customHeight="1" thickBot="1">
      <c r="B20" s="157" t="s">
        <v>211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48"/>
      <c r="M20" s="147">
        <f>AVERAGE(M11:O19)</f>
        <v>7.2</v>
      </c>
      <c r="N20" s="152"/>
      <c r="O20" s="148"/>
      <c r="P20" s="147">
        <f>AVERAGE(P11:R19)</f>
        <v>720</v>
      </c>
      <c r="Q20" s="152"/>
      <c r="R20" s="148"/>
      <c r="S20" s="149"/>
      <c r="T20" s="150"/>
      <c r="U20" s="153"/>
    </row>
    <row r="21" spans="2:21" s="60" customFormat="1" ht="20.25" customHeight="1" thickBot="1">
      <c r="B21" s="11" t="s">
        <v>156</v>
      </c>
    </row>
    <row r="22" spans="2:21" s="60" customFormat="1" ht="20.25" customHeight="1" thickBot="1">
      <c r="B22" s="144" t="s">
        <v>159</v>
      </c>
      <c r="C22" s="139"/>
      <c r="D22" s="139"/>
      <c r="E22" s="139"/>
      <c r="F22" s="139"/>
      <c r="G22" s="140"/>
      <c r="H22" s="154" t="s">
        <v>160</v>
      </c>
      <c r="I22" s="155"/>
      <c r="J22" s="139"/>
      <c r="K22" s="140"/>
      <c r="L22" s="154" t="s">
        <v>161</v>
      </c>
      <c r="M22" s="155"/>
      <c r="N22" s="155"/>
      <c r="O22" s="139"/>
      <c r="P22" s="140"/>
      <c r="Q22" s="154" t="s">
        <v>162</v>
      </c>
      <c r="R22" s="155"/>
      <c r="S22" s="139"/>
      <c r="T22" s="139"/>
      <c r="U22" s="156"/>
    </row>
    <row r="23" spans="2:21" ht="15" customHeight="1">
      <c r="B23" s="92" t="s">
        <v>126</v>
      </c>
      <c r="C23" s="93"/>
      <c r="D23" s="94"/>
      <c r="E23" s="110" t="s">
        <v>157</v>
      </c>
      <c r="F23" s="94"/>
      <c r="G23" s="110" t="s">
        <v>158</v>
      </c>
      <c r="H23" s="93"/>
      <c r="I23" s="94"/>
      <c r="J23" s="110" t="s">
        <v>164</v>
      </c>
      <c r="K23" s="94"/>
      <c r="L23" s="110" t="s">
        <v>163</v>
      </c>
      <c r="M23" s="94"/>
      <c r="N23" s="110" t="s">
        <v>165</v>
      </c>
      <c r="O23" s="93"/>
      <c r="P23" s="94"/>
      <c r="Q23" s="110" t="s">
        <v>150</v>
      </c>
      <c r="R23" s="93"/>
      <c r="S23" s="93"/>
      <c r="T23" s="93"/>
      <c r="U23" s="112"/>
    </row>
    <row r="24" spans="2:21" ht="15" customHeight="1">
      <c r="B24" s="95"/>
      <c r="C24" s="96"/>
      <c r="D24" s="97"/>
      <c r="E24" s="111"/>
      <c r="F24" s="97"/>
      <c r="G24" s="111"/>
      <c r="H24" s="96"/>
      <c r="I24" s="97"/>
      <c r="J24" s="111"/>
      <c r="K24" s="97"/>
      <c r="L24" s="111"/>
      <c r="M24" s="97"/>
      <c r="N24" s="111"/>
      <c r="O24" s="96"/>
      <c r="P24" s="97"/>
      <c r="Q24" s="111"/>
      <c r="R24" s="96"/>
      <c r="S24" s="96"/>
      <c r="T24" s="96"/>
      <c r="U24" s="113"/>
    </row>
    <row r="25" spans="2:21" ht="15" customHeight="1">
      <c r="B25" s="98"/>
      <c r="C25" s="99"/>
      <c r="D25" s="100"/>
      <c r="E25" s="25"/>
      <c r="F25" s="27"/>
      <c r="G25" s="68"/>
      <c r="H25" s="69"/>
      <c r="I25" s="82"/>
      <c r="J25" s="25"/>
      <c r="K25" s="27"/>
      <c r="L25" s="108"/>
      <c r="M25" s="109"/>
      <c r="N25" s="108"/>
      <c r="O25" s="145"/>
      <c r="P25" s="109"/>
      <c r="Q25" s="68"/>
      <c r="R25" s="69"/>
      <c r="S25" s="69"/>
      <c r="T25" s="69"/>
      <c r="U25" s="70"/>
    </row>
    <row r="26" spans="2:21" ht="15" customHeight="1">
      <c r="B26" s="59"/>
      <c r="C26" s="34"/>
      <c r="D26" s="24"/>
      <c r="E26" s="25"/>
      <c r="F26" s="27"/>
      <c r="G26" s="25"/>
      <c r="H26" s="26"/>
      <c r="I26" s="27"/>
      <c r="J26" s="25"/>
      <c r="K26" s="27"/>
      <c r="L26" s="23"/>
      <c r="M26" s="22"/>
      <c r="N26" s="23"/>
      <c r="O26" s="21"/>
      <c r="P26" s="22"/>
      <c r="Q26" s="25"/>
      <c r="R26" s="26"/>
      <c r="S26" s="26"/>
      <c r="T26" s="26"/>
      <c r="U26" s="10"/>
    </row>
    <row r="27" spans="2:21" ht="15" customHeight="1">
      <c r="B27" s="59"/>
      <c r="C27" s="34"/>
      <c r="D27" s="24"/>
      <c r="E27" s="25"/>
      <c r="F27" s="27"/>
      <c r="G27" s="25"/>
      <c r="H27" s="26"/>
      <c r="I27" s="27"/>
      <c r="J27" s="25"/>
      <c r="K27" s="27"/>
      <c r="L27" s="23"/>
      <c r="M27" s="22"/>
      <c r="N27" s="23"/>
      <c r="O27" s="21"/>
      <c r="P27" s="22"/>
      <c r="Q27" s="25"/>
      <c r="R27" s="26"/>
      <c r="S27" s="26"/>
      <c r="T27" s="26"/>
      <c r="U27" s="10"/>
    </row>
    <row r="28" spans="2:21" ht="15" customHeight="1">
      <c r="B28" s="59"/>
      <c r="C28" s="34"/>
      <c r="D28" s="24"/>
      <c r="E28" s="25"/>
      <c r="F28" s="27"/>
      <c r="G28" s="25"/>
      <c r="H28" s="26"/>
      <c r="I28" s="27"/>
      <c r="J28" s="25"/>
      <c r="K28" s="27"/>
      <c r="L28" s="23"/>
      <c r="M28" s="22"/>
      <c r="N28" s="23"/>
      <c r="O28" s="21"/>
      <c r="P28" s="22"/>
      <c r="Q28" s="25"/>
      <c r="R28" s="26"/>
      <c r="S28" s="26"/>
      <c r="T28" s="26"/>
      <c r="U28" s="10"/>
    </row>
    <row r="29" spans="2:21" ht="15" customHeight="1">
      <c r="B29" s="59"/>
      <c r="C29" s="34"/>
      <c r="D29" s="24"/>
      <c r="E29" s="25"/>
      <c r="F29" s="27"/>
      <c r="G29" s="25"/>
      <c r="H29" s="26"/>
      <c r="I29" s="27"/>
      <c r="J29" s="25"/>
      <c r="K29" s="27"/>
      <c r="L29" s="23"/>
      <c r="M29" s="22"/>
      <c r="N29" s="23"/>
      <c r="O29" s="21"/>
      <c r="P29" s="22"/>
      <c r="Q29" s="25"/>
      <c r="R29" s="26"/>
      <c r="S29" s="26"/>
      <c r="T29" s="26"/>
      <c r="U29" s="10"/>
    </row>
    <row r="30" spans="2:21" ht="15" customHeight="1">
      <c r="B30" s="59"/>
      <c r="C30" s="34"/>
      <c r="D30" s="24"/>
      <c r="E30" s="25"/>
      <c r="F30" s="27"/>
      <c r="G30" s="25"/>
      <c r="H30" s="26"/>
      <c r="I30" s="27"/>
      <c r="J30" s="25"/>
      <c r="K30" s="27"/>
      <c r="L30" s="23"/>
      <c r="M30" s="22"/>
      <c r="N30" s="23"/>
      <c r="O30" s="21"/>
      <c r="P30" s="22"/>
      <c r="Q30" s="25"/>
      <c r="R30" s="26"/>
      <c r="S30" s="26"/>
      <c r="T30" s="26"/>
      <c r="U30" s="10"/>
    </row>
    <row r="31" spans="2:21" ht="15" customHeight="1">
      <c r="B31" s="98"/>
      <c r="C31" s="99"/>
      <c r="D31" s="100"/>
      <c r="E31" s="25"/>
      <c r="F31" s="27"/>
      <c r="G31" s="68"/>
      <c r="H31" s="69"/>
      <c r="I31" s="82"/>
      <c r="J31" s="25"/>
      <c r="K31" s="27"/>
      <c r="L31" s="108"/>
      <c r="M31" s="109"/>
      <c r="N31" s="108"/>
      <c r="O31" s="145"/>
      <c r="P31" s="109"/>
      <c r="Q31" s="68"/>
      <c r="R31" s="69"/>
      <c r="S31" s="69"/>
      <c r="T31" s="69"/>
      <c r="U31" s="70"/>
    </row>
    <row r="32" spans="2:21" ht="15" customHeight="1">
      <c r="B32" s="98"/>
      <c r="C32" s="99"/>
      <c r="D32" s="100"/>
      <c r="E32" s="25"/>
      <c r="F32" s="27"/>
      <c r="G32" s="68"/>
      <c r="H32" s="69"/>
      <c r="I32" s="82"/>
      <c r="J32" s="25"/>
      <c r="K32" s="27"/>
      <c r="L32" s="108"/>
      <c r="M32" s="109"/>
      <c r="N32" s="108"/>
      <c r="O32" s="145"/>
      <c r="P32" s="109"/>
      <c r="Q32" s="68"/>
      <c r="R32" s="69"/>
      <c r="S32" s="69"/>
      <c r="T32" s="69"/>
      <c r="U32" s="70"/>
    </row>
    <row r="33" spans="2:21" ht="15" customHeight="1">
      <c r="B33" s="98"/>
      <c r="C33" s="99"/>
      <c r="D33" s="100"/>
      <c r="E33" s="25"/>
      <c r="F33" s="27"/>
      <c r="G33" s="68"/>
      <c r="H33" s="69"/>
      <c r="I33" s="82"/>
      <c r="J33" s="25"/>
      <c r="K33" s="27"/>
      <c r="L33" s="108"/>
      <c r="M33" s="109"/>
      <c r="N33" s="108"/>
      <c r="O33" s="145"/>
      <c r="P33" s="109"/>
      <c r="Q33" s="68"/>
      <c r="R33" s="69"/>
      <c r="S33" s="69"/>
      <c r="T33" s="69"/>
      <c r="U33" s="70"/>
    </row>
    <row r="34" spans="2:21" ht="15" customHeight="1" thickBot="1">
      <c r="B34" s="158"/>
      <c r="C34" s="159"/>
      <c r="D34" s="160"/>
      <c r="E34" s="30"/>
      <c r="F34" s="31"/>
      <c r="G34" s="149"/>
      <c r="H34" s="150"/>
      <c r="I34" s="151"/>
      <c r="J34" s="30"/>
      <c r="K34" s="31"/>
      <c r="L34" s="147"/>
      <c r="M34" s="148"/>
      <c r="N34" s="147"/>
      <c r="O34" s="152"/>
      <c r="P34" s="148"/>
      <c r="Q34" s="149"/>
      <c r="R34" s="150"/>
      <c r="S34" s="150"/>
      <c r="T34" s="150"/>
      <c r="U34" s="153"/>
    </row>
    <row r="35" spans="2:21" s="60" customFormat="1" ht="20.25" customHeight="1" thickBot="1">
      <c r="B35" s="11" t="s">
        <v>166</v>
      </c>
    </row>
    <row r="36" spans="2:21" s="60" customFormat="1" ht="20.25" customHeight="1" thickBot="1">
      <c r="B36" s="144" t="s">
        <v>159</v>
      </c>
      <c r="C36" s="139"/>
      <c r="D36" s="139"/>
      <c r="E36" s="139"/>
      <c r="F36" s="139"/>
      <c r="G36" s="140"/>
      <c r="H36" s="154" t="s">
        <v>160</v>
      </c>
      <c r="I36" s="155"/>
      <c r="J36" s="139"/>
      <c r="K36" s="140"/>
      <c r="L36" s="154" t="s">
        <v>161</v>
      </c>
      <c r="M36" s="155"/>
      <c r="N36" s="155"/>
      <c r="O36" s="139"/>
      <c r="P36" s="140"/>
      <c r="Q36" s="154" t="s">
        <v>162</v>
      </c>
      <c r="R36" s="155"/>
      <c r="S36" s="139"/>
      <c r="T36" s="139"/>
      <c r="U36" s="156"/>
    </row>
    <row r="37" spans="2:21" ht="15" customHeight="1">
      <c r="B37" s="92" t="s">
        <v>167</v>
      </c>
      <c r="C37" s="93"/>
      <c r="D37" s="94"/>
      <c r="E37" s="110" t="s">
        <v>157</v>
      </c>
      <c r="F37" s="94"/>
      <c r="G37" s="110" t="s">
        <v>158</v>
      </c>
      <c r="H37" s="93"/>
      <c r="I37" s="94"/>
      <c r="J37" s="110" t="s">
        <v>164</v>
      </c>
      <c r="K37" s="94"/>
      <c r="L37" s="110" t="s">
        <v>163</v>
      </c>
      <c r="M37" s="94"/>
      <c r="N37" s="110" t="s">
        <v>165</v>
      </c>
      <c r="O37" s="93"/>
      <c r="P37" s="94"/>
      <c r="Q37" s="110" t="s">
        <v>150</v>
      </c>
      <c r="R37" s="93"/>
      <c r="S37" s="93"/>
      <c r="T37" s="93"/>
      <c r="U37" s="112"/>
    </row>
    <row r="38" spans="2:21" ht="15" customHeight="1">
      <c r="B38" s="95"/>
      <c r="C38" s="96"/>
      <c r="D38" s="97"/>
      <c r="E38" s="111"/>
      <c r="F38" s="97"/>
      <c r="G38" s="111"/>
      <c r="H38" s="96"/>
      <c r="I38" s="97"/>
      <c r="J38" s="111"/>
      <c r="K38" s="97"/>
      <c r="L38" s="111"/>
      <c r="M38" s="97"/>
      <c r="N38" s="111"/>
      <c r="O38" s="96"/>
      <c r="P38" s="97"/>
      <c r="Q38" s="111"/>
      <c r="R38" s="96"/>
      <c r="S38" s="96"/>
      <c r="T38" s="96"/>
      <c r="U38" s="113"/>
    </row>
    <row r="39" spans="2:21" ht="15" customHeight="1">
      <c r="B39" s="98"/>
      <c r="C39" s="99"/>
      <c r="D39" s="100"/>
      <c r="E39" s="25"/>
      <c r="F39" s="27"/>
      <c r="G39" s="68"/>
      <c r="H39" s="69"/>
      <c r="I39" s="82"/>
      <c r="J39" s="25"/>
      <c r="K39" s="27"/>
      <c r="L39" s="108"/>
      <c r="M39" s="109"/>
      <c r="N39" s="108"/>
      <c r="O39" s="145"/>
      <c r="P39" s="109"/>
      <c r="Q39" s="68"/>
      <c r="R39" s="69"/>
      <c r="S39" s="69"/>
      <c r="T39" s="69"/>
      <c r="U39" s="70"/>
    </row>
    <row r="40" spans="2:21" ht="15" customHeight="1">
      <c r="B40" s="59"/>
      <c r="C40" s="34"/>
      <c r="D40" s="24"/>
      <c r="E40" s="25"/>
      <c r="F40" s="27"/>
      <c r="G40" s="25"/>
      <c r="H40" s="26"/>
      <c r="I40" s="27"/>
      <c r="J40" s="25"/>
      <c r="K40" s="27"/>
      <c r="L40" s="23"/>
      <c r="M40" s="22"/>
      <c r="N40" s="23"/>
      <c r="O40" s="21"/>
      <c r="P40" s="22"/>
      <c r="Q40" s="25"/>
      <c r="R40" s="26"/>
      <c r="S40" s="26"/>
      <c r="T40" s="26"/>
      <c r="U40" s="10"/>
    </row>
    <row r="41" spans="2:21" ht="15" customHeight="1">
      <c r="B41" s="59"/>
      <c r="C41" s="34"/>
      <c r="D41" s="24"/>
      <c r="E41" s="25"/>
      <c r="F41" s="27"/>
      <c r="G41" s="25"/>
      <c r="H41" s="26"/>
      <c r="I41" s="27"/>
      <c r="J41" s="25"/>
      <c r="K41" s="27"/>
      <c r="L41" s="23"/>
      <c r="M41" s="22"/>
      <c r="N41" s="23"/>
      <c r="O41" s="21"/>
      <c r="P41" s="22"/>
      <c r="Q41" s="25"/>
      <c r="R41" s="26"/>
      <c r="S41" s="26"/>
      <c r="T41" s="26"/>
      <c r="U41" s="10"/>
    </row>
    <row r="42" spans="2:21" ht="15" customHeight="1">
      <c r="B42" s="59"/>
      <c r="C42" s="34"/>
      <c r="D42" s="24"/>
      <c r="E42" s="25"/>
      <c r="F42" s="27"/>
      <c r="G42" s="25"/>
      <c r="H42" s="26"/>
      <c r="I42" s="27"/>
      <c r="J42" s="25"/>
      <c r="K42" s="27"/>
      <c r="L42" s="23"/>
      <c r="M42" s="22"/>
      <c r="N42" s="23"/>
      <c r="O42" s="21"/>
      <c r="P42" s="22"/>
      <c r="Q42" s="25"/>
      <c r="R42" s="26"/>
      <c r="S42" s="26"/>
      <c r="T42" s="26"/>
      <c r="U42" s="10"/>
    </row>
    <row r="43" spans="2:21" ht="15" customHeight="1">
      <c r="B43" s="59"/>
      <c r="C43" s="34"/>
      <c r="D43" s="24"/>
      <c r="E43" s="25"/>
      <c r="F43" s="27"/>
      <c r="G43" s="25"/>
      <c r="H43" s="26"/>
      <c r="I43" s="27"/>
      <c r="J43" s="25"/>
      <c r="K43" s="27"/>
      <c r="L43" s="23"/>
      <c r="M43" s="22"/>
      <c r="N43" s="23"/>
      <c r="O43" s="21"/>
      <c r="P43" s="22"/>
      <c r="Q43" s="25"/>
      <c r="R43" s="26"/>
      <c r="S43" s="26"/>
      <c r="T43" s="26"/>
      <c r="U43" s="10"/>
    </row>
    <row r="44" spans="2:21" ht="15" customHeight="1">
      <c r="B44" s="59"/>
      <c r="C44" s="34"/>
      <c r="D44" s="24"/>
      <c r="E44" s="25"/>
      <c r="F44" s="27"/>
      <c r="G44" s="25"/>
      <c r="H44" s="26"/>
      <c r="I44" s="27"/>
      <c r="J44" s="25"/>
      <c r="K44" s="27"/>
      <c r="L44" s="23"/>
      <c r="M44" s="22"/>
      <c r="N44" s="23"/>
      <c r="O44" s="21"/>
      <c r="P44" s="22"/>
      <c r="Q44" s="25"/>
      <c r="R44" s="26"/>
      <c r="S44" s="26"/>
      <c r="T44" s="26"/>
      <c r="U44" s="10"/>
    </row>
    <row r="45" spans="2:21" ht="15" customHeight="1">
      <c r="B45" s="98"/>
      <c r="C45" s="99"/>
      <c r="D45" s="100"/>
      <c r="E45" s="25"/>
      <c r="F45" s="27"/>
      <c r="G45" s="68"/>
      <c r="H45" s="69"/>
      <c r="I45" s="82"/>
      <c r="J45" s="25"/>
      <c r="K45" s="27"/>
      <c r="L45" s="108"/>
      <c r="M45" s="109"/>
      <c r="N45" s="108"/>
      <c r="O45" s="145"/>
      <c r="P45" s="109"/>
      <c r="Q45" s="68"/>
      <c r="R45" s="69"/>
      <c r="S45" s="69"/>
      <c r="T45" s="69"/>
      <c r="U45" s="70"/>
    </row>
    <row r="46" spans="2:21" ht="15" customHeight="1">
      <c r="B46" s="98"/>
      <c r="C46" s="99"/>
      <c r="D46" s="100"/>
      <c r="E46" s="25"/>
      <c r="F46" s="27"/>
      <c r="G46" s="68"/>
      <c r="H46" s="69"/>
      <c r="I46" s="82"/>
      <c r="J46" s="25"/>
      <c r="K46" s="27"/>
      <c r="L46" s="108"/>
      <c r="M46" s="109"/>
      <c r="N46" s="108"/>
      <c r="O46" s="145"/>
      <c r="P46" s="109"/>
      <c r="Q46" s="68"/>
      <c r="R46" s="69"/>
      <c r="S46" s="69"/>
      <c r="T46" s="69"/>
      <c r="U46" s="70"/>
    </row>
    <row r="47" spans="2:21" ht="15" customHeight="1">
      <c r="B47" s="98"/>
      <c r="C47" s="99"/>
      <c r="D47" s="100"/>
      <c r="E47" s="25"/>
      <c r="F47" s="27"/>
      <c r="G47" s="68"/>
      <c r="H47" s="69"/>
      <c r="I47" s="82"/>
      <c r="J47" s="25"/>
      <c r="K47" s="27"/>
      <c r="L47" s="108"/>
      <c r="M47" s="109"/>
      <c r="N47" s="108"/>
      <c r="O47" s="145"/>
      <c r="P47" s="109"/>
      <c r="Q47" s="68"/>
      <c r="R47" s="69"/>
      <c r="S47" s="69"/>
      <c r="T47" s="69"/>
      <c r="U47" s="70"/>
    </row>
    <row r="48" spans="2:21" ht="15" customHeight="1" thickBot="1">
      <c r="B48" s="158"/>
      <c r="C48" s="159"/>
      <c r="D48" s="160"/>
      <c r="E48" s="30"/>
      <c r="F48" s="31"/>
      <c r="G48" s="149"/>
      <c r="H48" s="150"/>
      <c r="I48" s="151"/>
      <c r="J48" s="30"/>
      <c r="K48" s="31"/>
      <c r="L48" s="147"/>
      <c r="M48" s="148"/>
      <c r="N48" s="147"/>
      <c r="O48" s="152"/>
      <c r="P48" s="148"/>
      <c r="Q48" s="149"/>
      <c r="R48" s="150"/>
      <c r="S48" s="150"/>
      <c r="T48" s="150"/>
      <c r="U48" s="153"/>
    </row>
    <row r="49" spans="2:21" s="5" customFormat="1" ht="20.25" customHeight="1" thickBot="1">
      <c r="B49" s="11" t="s">
        <v>155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2:21" s="5" customFormat="1" ht="20.25" customHeight="1" thickBot="1">
      <c r="B50" s="71"/>
      <c r="C50" s="72"/>
      <c r="D50" s="72"/>
      <c r="E50" s="72"/>
      <c r="F50" s="72"/>
      <c r="G50" s="50" t="s">
        <v>106</v>
      </c>
      <c r="H50" s="67"/>
      <c r="I50" s="146" t="s">
        <v>136</v>
      </c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37"/>
    </row>
    <row r="51" spans="2:21" s="5" customFormat="1" ht="12"/>
    <row r="52" spans="2:21" s="5" customFormat="1" ht="12"/>
    <row r="53" spans="2:21" s="5" customFormat="1" ht="12"/>
  </sheetData>
  <mergeCells count="164">
    <mergeCell ref="B2:U2"/>
    <mergeCell ref="E3:L3"/>
    <mergeCell ref="Q3:U3"/>
    <mergeCell ref="E4:L4"/>
    <mergeCell ref="Q4:U4"/>
    <mergeCell ref="B6:C6"/>
    <mergeCell ref="D6:E6"/>
    <mergeCell ref="G6:H6"/>
    <mergeCell ref="I6:J6"/>
    <mergeCell ref="L6:O6"/>
    <mergeCell ref="B11:D11"/>
    <mergeCell ref="P6:U6"/>
    <mergeCell ref="B7:E7"/>
    <mergeCell ref="F7:U7"/>
    <mergeCell ref="B9:D10"/>
    <mergeCell ref="S9:U10"/>
    <mergeCell ref="S11:U11"/>
    <mergeCell ref="S12:U12"/>
    <mergeCell ref="S13:U13"/>
    <mergeCell ref="E13:F13"/>
    <mergeCell ref="M9:O10"/>
    <mergeCell ref="M11:O11"/>
    <mergeCell ref="M12:O12"/>
    <mergeCell ref="M13:O13"/>
    <mergeCell ref="I9:L10"/>
    <mergeCell ref="E9:F10"/>
    <mergeCell ref="G9:H10"/>
    <mergeCell ref="P9:R10"/>
    <mergeCell ref="B13:D13"/>
    <mergeCell ref="B12:D12"/>
    <mergeCell ref="B15:D15"/>
    <mergeCell ref="B14:D14"/>
    <mergeCell ref="E14:F14"/>
    <mergeCell ref="G14:H14"/>
    <mergeCell ref="G32:I32"/>
    <mergeCell ref="G33:I33"/>
    <mergeCell ref="G34:I34"/>
    <mergeCell ref="D22:G22"/>
    <mergeCell ref="H22:I22"/>
    <mergeCell ref="B23:D24"/>
    <mergeCell ref="E23:F24"/>
    <mergeCell ref="B31:D31"/>
    <mergeCell ref="N37:P38"/>
    <mergeCell ref="G37:I38"/>
    <mergeCell ref="M19:O19"/>
    <mergeCell ref="B19:D19"/>
    <mergeCell ref="B22:C22"/>
    <mergeCell ref="L36:N36"/>
    <mergeCell ref="O36:P36"/>
    <mergeCell ref="L23:M24"/>
    <mergeCell ref="L25:M25"/>
    <mergeCell ref="J23:K24"/>
    <mergeCell ref="H36:I36"/>
    <mergeCell ref="J36:K36"/>
    <mergeCell ref="B25:D25"/>
    <mergeCell ref="G25:I25"/>
    <mergeCell ref="G31:I31"/>
    <mergeCell ref="B36:C36"/>
    <mergeCell ref="D36:G36"/>
    <mergeCell ref="B34:D34"/>
    <mergeCell ref="B33:D33"/>
    <mergeCell ref="B32:D32"/>
    <mergeCell ref="B48:D48"/>
    <mergeCell ref="B47:D47"/>
    <mergeCell ref="B46:D46"/>
    <mergeCell ref="B45:D45"/>
    <mergeCell ref="B39:D39"/>
    <mergeCell ref="B37:D38"/>
    <mergeCell ref="S18:U18"/>
    <mergeCell ref="P18:R18"/>
    <mergeCell ref="B20:L20"/>
    <mergeCell ref="E37:F38"/>
    <mergeCell ref="E15:F15"/>
    <mergeCell ref="E16:F16"/>
    <mergeCell ref="G15:H15"/>
    <mergeCell ref="G11:H11"/>
    <mergeCell ref="G12:H12"/>
    <mergeCell ref="G13:H13"/>
    <mergeCell ref="I11:L11"/>
    <mergeCell ref="I12:L12"/>
    <mergeCell ref="I13:L13"/>
    <mergeCell ref="I19:L19"/>
    <mergeCell ref="E11:F11"/>
    <mergeCell ref="E12:F12"/>
    <mergeCell ref="S16:U16"/>
    <mergeCell ref="S17:U17"/>
    <mergeCell ref="P11:R11"/>
    <mergeCell ref="P12:R12"/>
    <mergeCell ref="P13:R13"/>
    <mergeCell ref="P19:R19"/>
    <mergeCell ref="P14:R14"/>
    <mergeCell ref="P15:R15"/>
    <mergeCell ref="P16:R16"/>
    <mergeCell ref="S14:U14"/>
    <mergeCell ref="S15:U15"/>
    <mergeCell ref="O22:P22"/>
    <mergeCell ref="Q22:R22"/>
    <mergeCell ref="S22:U22"/>
    <mergeCell ref="E17:F17"/>
    <mergeCell ref="E18:F18"/>
    <mergeCell ref="P17:R17"/>
    <mergeCell ref="M17:O17"/>
    <mergeCell ref="S19:U19"/>
    <mergeCell ref="M20:O20"/>
    <mergeCell ref="P20:R20"/>
    <mergeCell ref="S20:U20"/>
    <mergeCell ref="E19:F19"/>
    <mergeCell ref="G19:H19"/>
    <mergeCell ref="L22:N22"/>
    <mergeCell ref="J22:K22"/>
    <mergeCell ref="G16:H16"/>
    <mergeCell ref="G17:H17"/>
    <mergeCell ref="G18:H18"/>
    <mergeCell ref="I14:L14"/>
    <mergeCell ref="I15:L15"/>
    <mergeCell ref="M14:O14"/>
    <mergeCell ref="Q46:U46"/>
    <mergeCell ref="G45:I45"/>
    <mergeCell ref="Q36:R36"/>
    <mergeCell ref="S36:U36"/>
    <mergeCell ref="N34:P34"/>
    <mergeCell ref="Q23:U24"/>
    <mergeCell ref="Q25:U25"/>
    <mergeCell ref="Q31:U31"/>
    <mergeCell ref="Q32:U32"/>
    <mergeCell ref="Q33:U33"/>
    <mergeCell ref="Q34:U34"/>
    <mergeCell ref="N23:P24"/>
    <mergeCell ref="N25:P25"/>
    <mergeCell ref="N31:P31"/>
    <mergeCell ref="N32:P32"/>
    <mergeCell ref="N33:P33"/>
    <mergeCell ref="Q39:U39"/>
    <mergeCell ref="Q37:U38"/>
    <mergeCell ref="J37:K38"/>
    <mergeCell ref="L37:M38"/>
    <mergeCell ref="G39:I39"/>
    <mergeCell ref="G23:I24"/>
    <mergeCell ref="L39:M39"/>
    <mergeCell ref="N39:P39"/>
    <mergeCell ref="M15:O15"/>
    <mergeCell ref="M16:O16"/>
    <mergeCell ref="M18:O18"/>
    <mergeCell ref="B50:F50"/>
    <mergeCell ref="I50:J50"/>
    <mergeCell ref="K50:T50"/>
    <mergeCell ref="L31:M31"/>
    <mergeCell ref="L32:M32"/>
    <mergeCell ref="L33:M33"/>
    <mergeCell ref="L34:M34"/>
    <mergeCell ref="G47:I47"/>
    <mergeCell ref="L47:M47"/>
    <mergeCell ref="N47:P47"/>
    <mergeCell ref="Q47:U47"/>
    <mergeCell ref="G48:I48"/>
    <mergeCell ref="L48:M48"/>
    <mergeCell ref="N48:P48"/>
    <mergeCell ref="Q48:U48"/>
    <mergeCell ref="L45:M45"/>
    <mergeCell ref="N45:P45"/>
    <mergeCell ref="Q45:U45"/>
    <mergeCell ref="G46:I46"/>
    <mergeCell ref="L46:M46"/>
    <mergeCell ref="N46:P46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U52"/>
  <sheetViews>
    <sheetView showGridLines="0" view="pageBreakPreview" zoomScaleNormal="100" zoomScaleSheetLayoutView="100" workbookViewId="0">
      <selection activeCell="W11" sqref="W11"/>
    </sheetView>
  </sheetViews>
  <sheetFormatPr defaultRowHeight="13.5"/>
  <cols>
    <col min="1" max="1" width="3" customWidth="1"/>
    <col min="2" max="21" width="4.625" customWidth="1"/>
    <col min="22" max="22" width="3" customWidth="1"/>
  </cols>
  <sheetData>
    <row r="2" spans="2:21" ht="20.25" customHeight="1">
      <c r="B2" s="89" t="s">
        <v>107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20.25" customHeight="1">
      <c r="B3" s="6" t="s">
        <v>0</v>
      </c>
      <c r="C3" s="6"/>
      <c r="D3" s="6"/>
      <c r="E3" s="90"/>
      <c r="F3" s="90"/>
      <c r="G3" s="90"/>
      <c r="H3" s="90"/>
      <c r="I3" s="90"/>
      <c r="J3" s="90"/>
      <c r="K3" s="90"/>
      <c r="L3" s="90"/>
      <c r="M3" s="4"/>
      <c r="N3" s="12" t="s">
        <v>2</v>
      </c>
      <c r="O3" s="12"/>
      <c r="P3" s="12"/>
      <c r="Q3" s="90"/>
      <c r="R3" s="90"/>
      <c r="S3" s="90"/>
      <c r="T3" s="90"/>
      <c r="U3" s="90"/>
    </row>
    <row r="4" spans="2:21" ht="20.25" customHeight="1">
      <c r="B4" s="7" t="s">
        <v>3</v>
      </c>
      <c r="C4" s="7"/>
      <c r="D4" s="7"/>
      <c r="E4" s="91"/>
      <c r="F4" s="91"/>
      <c r="G4" s="91"/>
      <c r="H4" s="91"/>
      <c r="I4" s="91"/>
      <c r="J4" s="91"/>
      <c r="K4" s="91"/>
      <c r="L4" s="91"/>
      <c r="M4" s="4"/>
      <c r="N4" s="13" t="s">
        <v>4</v>
      </c>
      <c r="O4" s="13"/>
      <c r="P4" s="13"/>
      <c r="Q4" s="91"/>
      <c r="R4" s="91"/>
      <c r="S4" s="91"/>
      <c r="T4" s="91"/>
      <c r="U4" s="91"/>
    </row>
    <row r="5" spans="2:21" ht="20.25" customHeight="1" thickBot="1">
      <c r="B5" s="11" t="s">
        <v>83</v>
      </c>
      <c r="C5" s="5"/>
      <c r="D5" s="5"/>
    </row>
    <row r="6" spans="2:21" ht="20.25" customHeight="1">
      <c r="B6" s="120" t="s">
        <v>21</v>
      </c>
      <c r="C6" s="121"/>
      <c r="D6" s="122">
        <v>50</v>
      </c>
      <c r="E6" s="122"/>
      <c r="F6" s="15" t="s">
        <v>22</v>
      </c>
      <c r="G6" s="123" t="s">
        <v>20</v>
      </c>
      <c r="H6" s="114"/>
      <c r="I6" s="122">
        <v>30</v>
      </c>
      <c r="J6" s="122"/>
      <c r="K6" s="14" t="s">
        <v>22</v>
      </c>
      <c r="L6" s="123" t="s">
        <v>63</v>
      </c>
      <c r="M6" s="114"/>
      <c r="N6" s="114"/>
      <c r="O6" s="114"/>
      <c r="P6" s="114" t="s">
        <v>66</v>
      </c>
      <c r="Q6" s="114"/>
      <c r="R6" s="114"/>
      <c r="S6" s="114"/>
      <c r="T6" s="114"/>
      <c r="U6" s="115"/>
    </row>
    <row r="7" spans="2:21" ht="20.25" customHeight="1" thickBot="1">
      <c r="B7" s="116" t="s">
        <v>64</v>
      </c>
      <c r="C7" s="117"/>
      <c r="D7" s="117"/>
      <c r="E7" s="117"/>
      <c r="F7" s="118" t="s">
        <v>143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</row>
    <row r="8" spans="2:21" ht="20.25" customHeight="1" thickBot="1">
      <c r="B8" s="11" t="s">
        <v>128</v>
      </c>
      <c r="C8" s="5"/>
      <c r="D8" s="5"/>
    </row>
    <row r="9" spans="2:21" ht="15" customHeight="1">
      <c r="B9" s="92" t="s">
        <v>126</v>
      </c>
      <c r="C9" s="93"/>
      <c r="D9" s="94"/>
      <c r="E9" s="101" t="s">
        <v>65</v>
      </c>
      <c r="F9" s="110" t="s">
        <v>104</v>
      </c>
      <c r="G9" s="94"/>
      <c r="H9" s="110" t="s">
        <v>129</v>
      </c>
      <c r="I9" s="93"/>
      <c r="J9" s="93"/>
      <c r="K9" s="94"/>
      <c r="L9" s="103" t="s">
        <v>132</v>
      </c>
      <c r="M9" s="104"/>
      <c r="N9" s="104"/>
      <c r="O9" s="105"/>
      <c r="P9" s="110" t="s">
        <v>133</v>
      </c>
      <c r="Q9" s="93"/>
      <c r="R9" s="93"/>
      <c r="S9" s="93"/>
      <c r="T9" s="93"/>
      <c r="U9" s="112"/>
    </row>
    <row r="10" spans="2:21" ht="15" customHeight="1">
      <c r="B10" s="95"/>
      <c r="C10" s="96"/>
      <c r="D10" s="97"/>
      <c r="E10" s="102"/>
      <c r="F10" s="111"/>
      <c r="G10" s="97"/>
      <c r="H10" s="111"/>
      <c r="I10" s="96"/>
      <c r="J10" s="96"/>
      <c r="K10" s="97"/>
      <c r="L10" s="106" t="s">
        <v>127</v>
      </c>
      <c r="M10" s="107"/>
      <c r="N10" s="106" t="s">
        <v>131</v>
      </c>
      <c r="O10" s="107"/>
      <c r="P10" s="111"/>
      <c r="Q10" s="96"/>
      <c r="R10" s="96"/>
      <c r="S10" s="96"/>
      <c r="T10" s="96"/>
      <c r="U10" s="113"/>
    </row>
    <row r="11" spans="2:21" ht="15" customHeight="1">
      <c r="B11" s="124" t="s">
        <v>23</v>
      </c>
      <c r="C11" s="69"/>
      <c r="D11" s="82"/>
      <c r="E11" s="57" t="s">
        <v>84</v>
      </c>
      <c r="F11" s="68" t="s">
        <v>96</v>
      </c>
      <c r="G11" s="82"/>
      <c r="H11" s="68" t="s">
        <v>130</v>
      </c>
      <c r="I11" s="69"/>
      <c r="J11" s="69"/>
      <c r="K11" s="82"/>
      <c r="L11" s="68">
        <v>700</v>
      </c>
      <c r="M11" s="82"/>
      <c r="N11" s="68"/>
      <c r="O11" s="82"/>
      <c r="P11" s="68"/>
      <c r="Q11" s="69"/>
      <c r="R11" s="69"/>
      <c r="S11" s="69"/>
      <c r="T11" s="69"/>
      <c r="U11" s="70"/>
    </row>
    <row r="12" spans="2:21" ht="15" customHeight="1">
      <c r="B12" s="124" t="s">
        <v>24</v>
      </c>
      <c r="C12" s="69"/>
      <c r="D12" s="82"/>
      <c r="E12" s="57" t="s">
        <v>84</v>
      </c>
      <c r="F12" s="68" t="s">
        <v>96</v>
      </c>
      <c r="G12" s="82"/>
      <c r="H12" s="68" t="s">
        <v>130</v>
      </c>
      <c r="I12" s="69"/>
      <c r="J12" s="69"/>
      <c r="K12" s="82"/>
      <c r="L12" s="68">
        <v>318</v>
      </c>
      <c r="M12" s="82"/>
      <c r="N12" s="68"/>
      <c r="O12" s="82"/>
      <c r="P12" s="68"/>
      <c r="Q12" s="69"/>
      <c r="R12" s="69"/>
      <c r="S12" s="69"/>
      <c r="T12" s="69"/>
      <c r="U12" s="70"/>
    </row>
    <row r="13" spans="2:21" ht="15" customHeight="1">
      <c r="B13" s="124" t="s">
        <v>25</v>
      </c>
      <c r="C13" s="69"/>
      <c r="D13" s="82"/>
      <c r="E13" s="57" t="s">
        <v>84</v>
      </c>
      <c r="F13" s="68" t="s">
        <v>97</v>
      </c>
      <c r="G13" s="82"/>
      <c r="H13" s="68" t="s">
        <v>130</v>
      </c>
      <c r="I13" s="69"/>
      <c r="J13" s="69"/>
      <c r="K13" s="82"/>
      <c r="L13" s="68">
        <v>670</v>
      </c>
      <c r="M13" s="82"/>
      <c r="N13" s="68"/>
      <c r="O13" s="82"/>
      <c r="P13" s="68"/>
      <c r="Q13" s="69"/>
      <c r="R13" s="69"/>
      <c r="S13" s="69"/>
      <c r="T13" s="69"/>
      <c r="U13" s="70"/>
    </row>
    <row r="14" spans="2:21" ht="15" customHeight="1">
      <c r="B14" s="124" t="s">
        <v>26</v>
      </c>
      <c r="C14" s="69"/>
      <c r="D14" s="82"/>
      <c r="E14" s="57" t="s">
        <v>84</v>
      </c>
      <c r="F14" s="68" t="s">
        <v>18</v>
      </c>
      <c r="G14" s="82"/>
      <c r="H14" s="68" t="s">
        <v>130</v>
      </c>
      <c r="I14" s="69"/>
      <c r="J14" s="69"/>
      <c r="K14" s="82"/>
      <c r="L14" s="68">
        <v>82</v>
      </c>
      <c r="M14" s="82"/>
      <c r="N14" s="68"/>
      <c r="O14" s="82"/>
      <c r="P14" s="68" t="s">
        <v>135</v>
      </c>
      <c r="Q14" s="69"/>
      <c r="R14" s="69"/>
      <c r="S14" s="69"/>
      <c r="T14" s="69"/>
      <c r="U14" s="70"/>
    </row>
    <row r="15" spans="2:21" ht="15" customHeight="1">
      <c r="B15" s="124" t="s">
        <v>27</v>
      </c>
      <c r="C15" s="69"/>
      <c r="D15" s="82"/>
      <c r="E15" s="57" t="s">
        <v>84</v>
      </c>
      <c r="F15" s="68" t="s">
        <v>97</v>
      </c>
      <c r="G15" s="82"/>
      <c r="H15" s="68" t="s">
        <v>130</v>
      </c>
      <c r="I15" s="69"/>
      <c r="J15" s="69"/>
      <c r="K15" s="82"/>
      <c r="L15" s="68">
        <v>95</v>
      </c>
      <c r="M15" s="82"/>
      <c r="N15" s="68"/>
      <c r="O15" s="82"/>
      <c r="P15" s="68" t="s">
        <v>134</v>
      </c>
      <c r="Q15" s="69"/>
      <c r="R15" s="69"/>
      <c r="S15" s="69"/>
      <c r="T15" s="69"/>
      <c r="U15" s="70"/>
    </row>
    <row r="16" spans="2:21" ht="15" customHeight="1">
      <c r="B16" s="124" t="s">
        <v>28</v>
      </c>
      <c r="C16" s="69"/>
      <c r="D16" s="82"/>
      <c r="E16" s="57" t="s">
        <v>84</v>
      </c>
      <c r="F16" s="68" t="s">
        <v>18</v>
      </c>
      <c r="G16" s="82"/>
      <c r="H16" s="68" t="s">
        <v>130</v>
      </c>
      <c r="I16" s="69"/>
      <c r="J16" s="69"/>
      <c r="K16" s="82"/>
      <c r="L16" s="68">
        <v>201</v>
      </c>
      <c r="M16" s="82"/>
      <c r="N16" s="68"/>
      <c r="O16" s="82"/>
      <c r="P16" s="68"/>
      <c r="Q16" s="69"/>
      <c r="R16" s="69"/>
      <c r="S16" s="69"/>
      <c r="T16" s="69"/>
      <c r="U16" s="70"/>
    </row>
    <row r="17" spans="2:21" ht="15" customHeight="1">
      <c r="B17" s="124" t="s">
        <v>29</v>
      </c>
      <c r="C17" s="69"/>
      <c r="D17" s="82"/>
      <c r="E17" s="57" t="s">
        <v>85</v>
      </c>
      <c r="F17" s="68"/>
      <c r="G17" s="82"/>
      <c r="H17" s="68" t="s">
        <v>130</v>
      </c>
      <c r="I17" s="69"/>
      <c r="J17" s="69"/>
      <c r="K17" s="82"/>
      <c r="L17" s="68">
        <v>446</v>
      </c>
      <c r="M17" s="82"/>
      <c r="N17" s="68"/>
      <c r="O17" s="82"/>
      <c r="P17" s="68"/>
      <c r="Q17" s="69"/>
      <c r="R17" s="69"/>
      <c r="S17" s="69"/>
      <c r="T17" s="69"/>
      <c r="U17" s="70"/>
    </row>
    <row r="18" spans="2:21" ht="15" customHeight="1">
      <c r="B18" s="124" t="s">
        <v>30</v>
      </c>
      <c r="C18" s="69"/>
      <c r="D18" s="82"/>
      <c r="E18" s="57" t="s">
        <v>85</v>
      </c>
      <c r="F18" s="68"/>
      <c r="G18" s="82"/>
      <c r="H18" s="68" t="s">
        <v>130</v>
      </c>
      <c r="I18" s="69"/>
      <c r="J18" s="69"/>
      <c r="K18" s="82"/>
      <c r="L18" s="68">
        <v>258</v>
      </c>
      <c r="M18" s="82"/>
      <c r="N18" s="68"/>
      <c r="O18" s="82"/>
      <c r="P18" s="68"/>
      <c r="Q18" s="69"/>
      <c r="R18" s="69"/>
      <c r="S18" s="69"/>
      <c r="T18" s="69"/>
      <c r="U18" s="70"/>
    </row>
    <row r="19" spans="2:21" ht="15" customHeight="1">
      <c r="B19" s="124" t="s">
        <v>31</v>
      </c>
      <c r="C19" s="69"/>
      <c r="D19" s="82"/>
      <c r="E19" s="57" t="s">
        <v>85</v>
      </c>
      <c r="F19" s="68"/>
      <c r="G19" s="82"/>
      <c r="H19" s="68" t="s">
        <v>130</v>
      </c>
      <c r="I19" s="69"/>
      <c r="J19" s="69"/>
      <c r="K19" s="82"/>
      <c r="L19" s="68">
        <v>241</v>
      </c>
      <c r="M19" s="82"/>
      <c r="N19" s="68"/>
      <c r="O19" s="82"/>
      <c r="P19" s="68"/>
      <c r="Q19" s="69"/>
      <c r="R19" s="69"/>
      <c r="S19" s="69"/>
      <c r="T19" s="69"/>
      <c r="U19" s="70"/>
    </row>
    <row r="20" spans="2:21" ht="15" customHeight="1">
      <c r="B20" s="124" t="s">
        <v>32</v>
      </c>
      <c r="C20" s="69"/>
      <c r="D20" s="82"/>
      <c r="E20" s="57" t="s">
        <v>85</v>
      </c>
      <c r="F20" s="68"/>
      <c r="G20" s="82"/>
      <c r="H20" s="68" t="s">
        <v>130</v>
      </c>
      <c r="I20" s="69"/>
      <c r="J20" s="69"/>
      <c r="K20" s="82"/>
      <c r="L20" s="68">
        <v>244</v>
      </c>
      <c r="M20" s="82"/>
      <c r="N20" s="68"/>
      <c r="O20" s="82"/>
      <c r="P20" s="68"/>
      <c r="Q20" s="69"/>
      <c r="R20" s="69"/>
      <c r="S20" s="69"/>
      <c r="T20" s="69"/>
      <c r="U20" s="70"/>
    </row>
    <row r="21" spans="2:21" ht="15" customHeight="1">
      <c r="B21" s="124"/>
      <c r="C21" s="69"/>
      <c r="D21" s="82"/>
      <c r="E21" s="57"/>
      <c r="F21" s="68"/>
      <c r="G21" s="82"/>
      <c r="H21" s="68"/>
      <c r="I21" s="69"/>
      <c r="J21" s="69"/>
      <c r="K21" s="82"/>
      <c r="L21" s="68"/>
      <c r="M21" s="82"/>
      <c r="N21" s="68"/>
      <c r="O21" s="82"/>
      <c r="P21" s="68"/>
      <c r="Q21" s="69"/>
      <c r="R21" s="69"/>
      <c r="S21" s="69"/>
      <c r="T21" s="69"/>
      <c r="U21" s="70"/>
    </row>
    <row r="22" spans="2:21" ht="15" customHeight="1">
      <c r="B22" s="124"/>
      <c r="C22" s="69"/>
      <c r="D22" s="82"/>
      <c r="E22" s="57"/>
      <c r="F22" s="68"/>
      <c r="G22" s="82"/>
      <c r="H22" s="68"/>
      <c r="I22" s="69"/>
      <c r="J22" s="69"/>
      <c r="K22" s="82"/>
      <c r="L22" s="68"/>
      <c r="M22" s="82"/>
      <c r="N22" s="68"/>
      <c r="O22" s="82"/>
      <c r="P22" s="68"/>
      <c r="Q22" s="69"/>
      <c r="R22" s="69"/>
      <c r="S22" s="69"/>
      <c r="T22" s="69"/>
      <c r="U22" s="70"/>
    </row>
    <row r="23" spans="2:21" ht="15" customHeight="1">
      <c r="B23" s="124"/>
      <c r="C23" s="69"/>
      <c r="D23" s="82"/>
      <c r="E23" s="57"/>
      <c r="F23" s="68"/>
      <c r="G23" s="82"/>
      <c r="H23" s="68"/>
      <c r="I23" s="69"/>
      <c r="J23" s="69"/>
      <c r="K23" s="82"/>
      <c r="L23" s="68"/>
      <c r="M23" s="82"/>
      <c r="N23" s="68"/>
      <c r="O23" s="82"/>
      <c r="P23" s="68"/>
      <c r="Q23" s="69"/>
      <c r="R23" s="69"/>
      <c r="S23" s="69"/>
      <c r="T23" s="69"/>
      <c r="U23" s="70"/>
    </row>
    <row r="24" spans="2:21" ht="15" customHeight="1">
      <c r="B24" s="124"/>
      <c r="C24" s="69"/>
      <c r="D24" s="82"/>
      <c r="E24" s="57"/>
      <c r="F24" s="68"/>
      <c r="G24" s="82"/>
      <c r="H24" s="68"/>
      <c r="I24" s="69"/>
      <c r="J24" s="69"/>
      <c r="K24" s="82"/>
      <c r="L24" s="68"/>
      <c r="M24" s="82"/>
      <c r="N24" s="68"/>
      <c r="O24" s="82"/>
      <c r="P24" s="68"/>
      <c r="Q24" s="69"/>
      <c r="R24" s="69"/>
      <c r="S24" s="69"/>
      <c r="T24" s="69"/>
      <c r="U24" s="70"/>
    </row>
    <row r="25" spans="2:21" ht="15" customHeight="1">
      <c r="B25" s="124"/>
      <c r="C25" s="69"/>
      <c r="D25" s="82"/>
      <c r="E25" s="57"/>
      <c r="F25" s="68"/>
      <c r="G25" s="82"/>
      <c r="H25" s="68"/>
      <c r="I25" s="69"/>
      <c r="J25" s="69"/>
      <c r="K25" s="82"/>
      <c r="L25" s="68"/>
      <c r="M25" s="82"/>
      <c r="N25" s="68"/>
      <c r="O25" s="82"/>
      <c r="P25" s="68"/>
      <c r="Q25" s="69"/>
      <c r="R25" s="69"/>
      <c r="S25" s="69"/>
      <c r="T25" s="69"/>
      <c r="U25" s="70"/>
    </row>
    <row r="26" spans="2:21" ht="15" customHeight="1">
      <c r="B26" s="124"/>
      <c r="C26" s="69"/>
      <c r="D26" s="82"/>
      <c r="E26" s="57"/>
      <c r="F26" s="68"/>
      <c r="G26" s="82"/>
      <c r="H26" s="68"/>
      <c r="I26" s="69"/>
      <c r="J26" s="69"/>
      <c r="K26" s="82"/>
      <c r="L26" s="68"/>
      <c r="M26" s="82"/>
      <c r="N26" s="68"/>
      <c r="O26" s="82"/>
      <c r="P26" s="68"/>
      <c r="Q26" s="69"/>
      <c r="R26" s="69"/>
      <c r="S26" s="69"/>
      <c r="T26" s="69"/>
      <c r="U26" s="70"/>
    </row>
    <row r="27" spans="2:21" ht="15" customHeight="1">
      <c r="B27" s="124"/>
      <c r="C27" s="69"/>
      <c r="D27" s="82"/>
      <c r="E27" s="57"/>
      <c r="F27" s="68"/>
      <c r="G27" s="82"/>
      <c r="H27" s="68"/>
      <c r="I27" s="69"/>
      <c r="J27" s="69"/>
      <c r="K27" s="82"/>
      <c r="L27" s="68"/>
      <c r="M27" s="82"/>
      <c r="N27" s="68"/>
      <c r="O27" s="82"/>
      <c r="P27" s="68"/>
      <c r="Q27" s="69"/>
      <c r="R27" s="69"/>
      <c r="S27" s="69"/>
      <c r="T27" s="69"/>
      <c r="U27" s="70"/>
    </row>
    <row r="28" spans="2:21" ht="15" customHeight="1">
      <c r="B28" s="124"/>
      <c r="C28" s="69"/>
      <c r="D28" s="82"/>
      <c r="E28" s="57"/>
      <c r="F28" s="68"/>
      <c r="G28" s="82"/>
      <c r="H28" s="68"/>
      <c r="I28" s="69"/>
      <c r="J28" s="69"/>
      <c r="K28" s="82"/>
      <c r="L28" s="68"/>
      <c r="M28" s="82"/>
      <c r="N28" s="68"/>
      <c r="O28" s="82"/>
      <c r="P28" s="68"/>
      <c r="Q28" s="69"/>
      <c r="R28" s="69"/>
      <c r="S28" s="69"/>
      <c r="T28" s="69"/>
      <c r="U28" s="70"/>
    </row>
    <row r="29" spans="2:21" ht="15" customHeight="1">
      <c r="B29" s="124"/>
      <c r="C29" s="69"/>
      <c r="D29" s="82"/>
      <c r="E29" s="57"/>
      <c r="F29" s="68"/>
      <c r="G29" s="82"/>
      <c r="H29" s="68"/>
      <c r="I29" s="69"/>
      <c r="J29" s="69"/>
      <c r="K29" s="82"/>
      <c r="L29" s="68"/>
      <c r="M29" s="82"/>
      <c r="N29" s="68"/>
      <c r="O29" s="82"/>
      <c r="P29" s="68"/>
      <c r="Q29" s="69"/>
      <c r="R29" s="69"/>
      <c r="S29" s="69"/>
      <c r="T29" s="69"/>
      <c r="U29" s="70"/>
    </row>
    <row r="30" spans="2:21" ht="15" customHeight="1">
      <c r="B30" s="124"/>
      <c r="C30" s="69"/>
      <c r="D30" s="82"/>
      <c r="E30" s="57"/>
      <c r="F30" s="68"/>
      <c r="G30" s="82"/>
      <c r="H30" s="68"/>
      <c r="I30" s="69"/>
      <c r="J30" s="69"/>
      <c r="K30" s="82"/>
      <c r="L30" s="68"/>
      <c r="M30" s="82"/>
      <c r="N30" s="68"/>
      <c r="O30" s="82"/>
      <c r="P30" s="68"/>
      <c r="Q30" s="69"/>
      <c r="R30" s="69"/>
      <c r="S30" s="69"/>
      <c r="T30" s="69"/>
      <c r="U30" s="70"/>
    </row>
    <row r="31" spans="2:21" ht="15" customHeight="1">
      <c r="B31" s="124"/>
      <c r="C31" s="69"/>
      <c r="D31" s="82"/>
      <c r="E31" s="57"/>
      <c r="F31" s="68"/>
      <c r="G31" s="82"/>
      <c r="H31" s="68"/>
      <c r="I31" s="69"/>
      <c r="J31" s="69"/>
      <c r="K31" s="82"/>
      <c r="L31" s="68"/>
      <c r="M31" s="82"/>
      <c r="N31" s="68"/>
      <c r="O31" s="82"/>
      <c r="P31" s="68"/>
      <c r="Q31" s="69"/>
      <c r="R31" s="69"/>
      <c r="S31" s="69"/>
      <c r="T31" s="69"/>
      <c r="U31" s="70"/>
    </row>
    <row r="32" spans="2:21" ht="15" customHeight="1">
      <c r="B32" s="124"/>
      <c r="C32" s="69"/>
      <c r="D32" s="82"/>
      <c r="E32" s="57"/>
      <c r="F32" s="68"/>
      <c r="G32" s="82"/>
      <c r="H32" s="68"/>
      <c r="I32" s="69"/>
      <c r="J32" s="69"/>
      <c r="K32" s="82"/>
      <c r="L32" s="68"/>
      <c r="M32" s="82"/>
      <c r="N32" s="68"/>
      <c r="O32" s="82"/>
      <c r="P32" s="68"/>
      <c r="Q32" s="69"/>
      <c r="R32" s="69"/>
      <c r="S32" s="69"/>
      <c r="T32" s="69"/>
      <c r="U32" s="70"/>
    </row>
    <row r="33" spans="2:21" ht="15" customHeight="1">
      <c r="B33" s="124"/>
      <c r="C33" s="69"/>
      <c r="D33" s="82"/>
      <c r="E33" s="57"/>
      <c r="F33" s="68"/>
      <c r="G33" s="82"/>
      <c r="H33" s="68"/>
      <c r="I33" s="69"/>
      <c r="J33" s="69"/>
      <c r="K33" s="82"/>
      <c r="L33" s="68"/>
      <c r="M33" s="82"/>
      <c r="N33" s="68"/>
      <c r="O33" s="82"/>
      <c r="P33" s="68"/>
      <c r="Q33" s="69"/>
      <c r="R33" s="69"/>
      <c r="S33" s="69"/>
      <c r="T33" s="69"/>
      <c r="U33" s="70"/>
    </row>
    <row r="34" spans="2:21" ht="15" customHeight="1">
      <c r="B34" s="124"/>
      <c r="C34" s="69"/>
      <c r="D34" s="82"/>
      <c r="E34" s="57"/>
      <c r="F34" s="68"/>
      <c r="G34" s="82"/>
      <c r="H34" s="68"/>
      <c r="I34" s="69"/>
      <c r="J34" s="69"/>
      <c r="K34" s="82"/>
      <c r="L34" s="68"/>
      <c r="M34" s="82"/>
      <c r="N34" s="68"/>
      <c r="O34" s="82"/>
      <c r="P34" s="68"/>
      <c r="Q34" s="69"/>
      <c r="R34" s="69"/>
      <c r="S34" s="69"/>
      <c r="T34" s="69"/>
      <c r="U34" s="70"/>
    </row>
    <row r="35" spans="2:21" ht="15" customHeight="1" thickBot="1">
      <c r="B35" s="124"/>
      <c r="C35" s="69"/>
      <c r="D35" s="82"/>
      <c r="E35" s="58"/>
      <c r="F35" s="68"/>
      <c r="G35" s="82"/>
      <c r="H35" s="68"/>
      <c r="I35" s="69"/>
      <c r="J35" s="69"/>
      <c r="K35" s="82"/>
      <c r="L35" s="68"/>
      <c r="M35" s="82"/>
      <c r="N35" s="68"/>
      <c r="O35" s="82"/>
      <c r="P35" s="68"/>
      <c r="Q35" s="69"/>
      <c r="R35" s="69"/>
      <c r="S35" s="69"/>
      <c r="T35" s="69"/>
      <c r="U35" s="70"/>
    </row>
    <row r="36" spans="2:21" ht="18" customHeight="1" thickBot="1">
      <c r="B36" s="76" t="s">
        <v>93</v>
      </c>
      <c r="C36" s="77"/>
      <c r="D36" s="77"/>
      <c r="E36" s="77"/>
      <c r="F36" s="77"/>
      <c r="G36" s="77"/>
      <c r="H36" s="77"/>
      <c r="I36" s="77"/>
      <c r="J36" s="77"/>
      <c r="K36" s="78"/>
      <c r="L36" s="164">
        <f>AVERAGE(L11:M35)</f>
        <v>325.5</v>
      </c>
      <c r="M36" s="77"/>
      <c r="N36" s="164" t="e">
        <f>AVERAGE(N11:O35)</f>
        <v>#DIV/0!</v>
      </c>
      <c r="O36" s="77"/>
      <c r="P36" s="161"/>
      <c r="Q36" s="162"/>
      <c r="R36" s="162"/>
      <c r="S36" s="162"/>
      <c r="T36" s="162"/>
      <c r="U36" s="163"/>
    </row>
    <row r="37" spans="2:21">
      <c r="B37" s="8" t="s">
        <v>86</v>
      </c>
      <c r="C37" s="8" t="s">
        <v>91</v>
      </c>
      <c r="D37" s="8"/>
      <c r="E37" s="3"/>
      <c r="F37" s="3"/>
      <c r="G37" s="3"/>
      <c r="H37" s="1"/>
      <c r="I37" s="1"/>
      <c r="P37" s="1"/>
      <c r="Q37" s="1"/>
    </row>
    <row r="38" spans="2:21">
      <c r="B38" s="9" t="s">
        <v>87</v>
      </c>
      <c r="C38" s="9" t="s">
        <v>88</v>
      </c>
      <c r="D38" s="9"/>
      <c r="E38" s="2"/>
      <c r="F38" s="2"/>
      <c r="G38" s="2"/>
      <c r="H38" s="1"/>
      <c r="I38" s="1"/>
      <c r="P38" s="1"/>
      <c r="Q38" s="1"/>
    </row>
    <row r="39" spans="2:21" s="5" customFormat="1" ht="20.25" customHeight="1">
      <c r="C39" s="11" t="s">
        <v>80</v>
      </c>
    </row>
    <row r="40" spans="2:21" s="5" customFormat="1" ht="15" customHeight="1">
      <c r="C40" s="38" t="s">
        <v>67</v>
      </c>
      <c r="D40" s="39" t="s">
        <v>45</v>
      </c>
      <c r="E40" s="39"/>
      <c r="F40" s="39"/>
      <c r="G40" s="39"/>
      <c r="H40" s="39"/>
      <c r="I40" s="39" t="s">
        <v>72</v>
      </c>
      <c r="J40" s="47" t="s">
        <v>52</v>
      </c>
      <c r="K40" s="39"/>
      <c r="L40" s="39"/>
      <c r="M40" s="39"/>
      <c r="N40" s="39"/>
      <c r="O40" s="39" t="s">
        <v>77</v>
      </c>
      <c r="P40" s="39" t="s">
        <v>56</v>
      </c>
      <c r="Q40" s="39"/>
      <c r="R40" s="39"/>
      <c r="S40" s="39"/>
      <c r="T40" s="39"/>
      <c r="U40" s="41"/>
    </row>
    <row r="41" spans="2:21" s="5" customFormat="1" ht="15" customHeight="1">
      <c r="C41" s="41" t="s">
        <v>68</v>
      </c>
      <c r="D41" s="37" t="s">
        <v>46</v>
      </c>
      <c r="E41" s="37"/>
      <c r="F41" s="37"/>
      <c r="G41" s="37"/>
      <c r="H41" s="37"/>
      <c r="I41" s="37" t="s">
        <v>73</v>
      </c>
      <c r="J41" s="48" t="s">
        <v>53</v>
      </c>
      <c r="K41" s="37"/>
      <c r="L41" s="37"/>
      <c r="M41" s="37"/>
      <c r="N41" s="37"/>
      <c r="O41" s="37" t="s">
        <v>78</v>
      </c>
      <c r="P41" s="37" t="s">
        <v>57</v>
      </c>
      <c r="Q41" s="37"/>
      <c r="R41" s="37"/>
      <c r="S41" s="37"/>
      <c r="T41" s="37"/>
      <c r="U41" s="41"/>
    </row>
    <row r="42" spans="2:21" s="5" customFormat="1" ht="15" customHeight="1">
      <c r="C42" s="41" t="s">
        <v>69</v>
      </c>
      <c r="D42" s="37" t="s">
        <v>47</v>
      </c>
      <c r="E42" s="37"/>
      <c r="F42" s="37"/>
      <c r="G42" s="37"/>
      <c r="H42" s="37"/>
      <c r="I42" s="37" t="s">
        <v>74</v>
      </c>
      <c r="J42" s="48" t="s">
        <v>54</v>
      </c>
      <c r="K42" s="37"/>
      <c r="L42" s="37"/>
      <c r="M42" s="37"/>
      <c r="N42" s="37"/>
      <c r="O42" s="37" t="s">
        <v>79</v>
      </c>
      <c r="P42" s="37" t="s">
        <v>14</v>
      </c>
      <c r="Q42" s="37"/>
      <c r="R42" s="37"/>
      <c r="S42" s="37"/>
      <c r="T42" s="37"/>
      <c r="U42" s="41"/>
    </row>
    <row r="43" spans="2:21" s="5" customFormat="1" ht="15" customHeight="1">
      <c r="C43" s="41" t="s">
        <v>70</v>
      </c>
      <c r="D43" s="37" t="s">
        <v>48</v>
      </c>
      <c r="E43" s="37"/>
      <c r="F43" s="37"/>
      <c r="G43" s="37"/>
      <c r="H43" s="37"/>
      <c r="I43" s="37" t="s">
        <v>75</v>
      </c>
      <c r="J43" s="37" t="s">
        <v>44</v>
      </c>
      <c r="K43" s="37"/>
      <c r="L43" s="37"/>
      <c r="M43" s="37"/>
      <c r="N43" s="37"/>
      <c r="O43" s="37" t="s">
        <v>50</v>
      </c>
      <c r="P43" s="37" t="s">
        <v>15</v>
      </c>
      <c r="Q43" s="37"/>
      <c r="R43" s="37"/>
      <c r="S43" s="37"/>
      <c r="T43" s="37"/>
      <c r="U43" s="41"/>
    </row>
    <row r="44" spans="2:21" s="5" customFormat="1" ht="15" customHeight="1">
      <c r="C44" s="42" t="s">
        <v>71</v>
      </c>
      <c r="D44" s="49" t="s">
        <v>49</v>
      </c>
      <c r="E44" s="43"/>
      <c r="F44" s="43"/>
      <c r="G44" s="43"/>
      <c r="H44" s="43"/>
      <c r="I44" s="43" t="s">
        <v>76</v>
      </c>
      <c r="J44" s="43" t="s">
        <v>55</v>
      </c>
      <c r="K44" s="43"/>
      <c r="L44" s="43"/>
      <c r="M44" s="43"/>
      <c r="N44" s="43"/>
      <c r="O44" s="43" t="s">
        <v>51</v>
      </c>
      <c r="P44" s="43" t="s">
        <v>58</v>
      </c>
      <c r="Q44" s="43"/>
      <c r="R44" s="43"/>
      <c r="S44" s="43"/>
      <c r="T44" s="43"/>
      <c r="U44" s="41"/>
    </row>
    <row r="45" spans="2:21" s="5" customFormat="1" ht="20.25" customHeight="1" thickBot="1">
      <c r="B45" s="11" t="s">
        <v>95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2:21" s="5" customFormat="1" ht="20.25" customHeight="1" thickBot="1">
      <c r="B46" s="71"/>
      <c r="C46" s="72"/>
      <c r="D46" s="72"/>
      <c r="E46" s="72"/>
      <c r="F46" s="72"/>
      <c r="G46" s="50" t="s">
        <v>106</v>
      </c>
      <c r="H46" s="67"/>
      <c r="I46" s="6" t="s">
        <v>136</v>
      </c>
      <c r="J46" s="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37"/>
    </row>
    <row r="47" spans="2:21" ht="20.25" customHeight="1" thickBot="1">
      <c r="B47" s="11" t="s">
        <v>60</v>
      </c>
      <c r="C47" s="5"/>
      <c r="D47" s="5"/>
      <c r="E47" s="2"/>
      <c r="F47" s="2"/>
      <c r="G47" s="2"/>
    </row>
    <row r="48" spans="2:21" ht="20.25" customHeight="1">
      <c r="B48" s="125" t="s">
        <v>61</v>
      </c>
      <c r="C48" s="126"/>
      <c r="D48" s="126"/>
      <c r="E48" s="126"/>
      <c r="F48" s="129" t="s">
        <v>62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1"/>
    </row>
    <row r="49" spans="2:21" ht="93" customHeight="1" thickBot="1">
      <c r="B49" s="127"/>
      <c r="C49" s="128"/>
      <c r="D49" s="128"/>
      <c r="E49" s="128"/>
      <c r="F49" s="132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4"/>
    </row>
    <row r="50" spans="2:21" s="5" customFormat="1" ht="12"/>
    <row r="51" spans="2:21" s="5" customFormat="1" ht="12"/>
    <row r="52" spans="2:21" s="5" customFormat="1" ht="12"/>
  </sheetData>
  <mergeCells count="179">
    <mergeCell ref="P33:U33"/>
    <mergeCell ref="P34:U34"/>
    <mergeCell ref="B31:D31"/>
    <mergeCell ref="B32:D32"/>
    <mergeCell ref="B33:D33"/>
    <mergeCell ref="B22:D22"/>
    <mergeCell ref="B23:D23"/>
    <mergeCell ref="F25:G25"/>
    <mergeCell ref="F24:G24"/>
    <mergeCell ref="B24:D24"/>
    <mergeCell ref="B25:D25"/>
    <mergeCell ref="F26:G26"/>
    <mergeCell ref="N33:O33"/>
    <mergeCell ref="H28:K28"/>
    <mergeCell ref="H29:K29"/>
    <mergeCell ref="H30:K30"/>
    <mergeCell ref="L28:M28"/>
    <mergeCell ref="L29:M29"/>
    <mergeCell ref="L30:M30"/>
    <mergeCell ref="N28:O28"/>
    <mergeCell ref="N29:O29"/>
    <mergeCell ref="N30:O30"/>
    <mergeCell ref="B48:E49"/>
    <mergeCell ref="F48:U49"/>
    <mergeCell ref="F35:G35"/>
    <mergeCell ref="H35:K35"/>
    <mergeCell ref="P35:U35"/>
    <mergeCell ref="L36:M36"/>
    <mergeCell ref="F27:G27"/>
    <mergeCell ref="F28:G28"/>
    <mergeCell ref="F32:G32"/>
    <mergeCell ref="F29:G29"/>
    <mergeCell ref="F30:G30"/>
    <mergeCell ref="F31:G31"/>
    <mergeCell ref="F34:G34"/>
    <mergeCell ref="F33:G33"/>
    <mergeCell ref="H34:K34"/>
    <mergeCell ref="P31:U31"/>
    <mergeCell ref="P32:U32"/>
    <mergeCell ref="H32:K32"/>
    <mergeCell ref="H33:K33"/>
    <mergeCell ref="L31:M31"/>
    <mergeCell ref="L32:M32"/>
    <mergeCell ref="L33:M33"/>
    <mergeCell ref="N31:O31"/>
    <mergeCell ref="N32:O32"/>
    <mergeCell ref="L6:O6"/>
    <mergeCell ref="B2:U2"/>
    <mergeCell ref="E3:L3"/>
    <mergeCell ref="Q3:U3"/>
    <mergeCell ref="E4:L4"/>
    <mergeCell ref="Q4:U4"/>
    <mergeCell ref="F11:G11"/>
    <mergeCell ref="P6:U6"/>
    <mergeCell ref="B7:E7"/>
    <mergeCell ref="F7:U7"/>
    <mergeCell ref="F9:G10"/>
    <mergeCell ref="B6:C6"/>
    <mergeCell ref="D6:E6"/>
    <mergeCell ref="G6:H6"/>
    <mergeCell ref="I6:J6"/>
    <mergeCell ref="P9:U10"/>
    <mergeCell ref="P11:U11"/>
    <mergeCell ref="B9:D10"/>
    <mergeCell ref="B11:D11"/>
    <mergeCell ref="P14:U14"/>
    <mergeCell ref="B26:D26"/>
    <mergeCell ref="B27:D27"/>
    <mergeCell ref="B28:D28"/>
    <mergeCell ref="B29:D29"/>
    <mergeCell ref="F13:G13"/>
    <mergeCell ref="F12:G12"/>
    <mergeCell ref="F15:G15"/>
    <mergeCell ref="F14:G14"/>
    <mergeCell ref="B15:D15"/>
    <mergeCell ref="F17:G17"/>
    <mergeCell ref="F16:G16"/>
    <mergeCell ref="B16:D16"/>
    <mergeCell ref="B17:D17"/>
    <mergeCell ref="F19:G19"/>
    <mergeCell ref="F18:G18"/>
    <mergeCell ref="B18:D18"/>
    <mergeCell ref="B19:D19"/>
    <mergeCell ref="F21:G21"/>
    <mergeCell ref="F20:G20"/>
    <mergeCell ref="P20:U20"/>
    <mergeCell ref="P21:U21"/>
    <mergeCell ref="F23:G23"/>
    <mergeCell ref="F22:G22"/>
    <mergeCell ref="B12:D12"/>
    <mergeCell ref="B13:D13"/>
    <mergeCell ref="B14:D14"/>
    <mergeCell ref="B30:D30"/>
    <mergeCell ref="B20:D20"/>
    <mergeCell ref="B21:D21"/>
    <mergeCell ref="P22:U22"/>
    <mergeCell ref="P23:U23"/>
    <mergeCell ref="P24:U24"/>
    <mergeCell ref="P15:U15"/>
    <mergeCell ref="P16:U16"/>
    <mergeCell ref="P17:U17"/>
    <mergeCell ref="P18:U18"/>
    <mergeCell ref="P19:U19"/>
    <mergeCell ref="P30:U30"/>
    <mergeCell ref="P25:U25"/>
    <mergeCell ref="P26:U26"/>
    <mergeCell ref="P27:U27"/>
    <mergeCell ref="P28:U28"/>
    <mergeCell ref="P29:U29"/>
    <mergeCell ref="P12:U12"/>
    <mergeCell ref="P13:U13"/>
    <mergeCell ref="L13:M13"/>
    <mergeCell ref="L14:M14"/>
    <mergeCell ref="L16:M16"/>
    <mergeCell ref="L17:M17"/>
    <mergeCell ref="L18:M18"/>
    <mergeCell ref="L15:M15"/>
    <mergeCell ref="E9:E10"/>
    <mergeCell ref="L11:M11"/>
    <mergeCell ref="L12:M12"/>
    <mergeCell ref="L9:O9"/>
    <mergeCell ref="L10:M10"/>
    <mergeCell ref="N10:O10"/>
    <mergeCell ref="H9:K10"/>
    <mergeCell ref="H11:K11"/>
    <mergeCell ref="H12:K12"/>
    <mergeCell ref="H13:K13"/>
    <mergeCell ref="H14:K14"/>
    <mergeCell ref="H15:K15"/>
    <mergeCell ref="N11:O11"/>
    <mergeCell ref="N12:O12"/>
    <mergeCell ref="N13:O13"/>
    <mergeCell ref="N14:O14"/>
    <mergeCell ref="N15:O15"/>
    <mergeCell ref="H22:K22"/>
    <mergeCell ref="H23:K23"/>
    <mergeCell ref="H24:K24"/>
    <mergeCell ref="L22:M22"/>
    <mergeCell ref="L23:M23"/>
    <mergeCell ref="L24:M24"/>
    <mergeCell ref="H19:K19"/>
    <mergeCell ref="H20:K20"/>
    <mergeCell ref="H21:K21"/>
    <mergeCell ref="L19:M19"/>
    <mergeCell ref="L20:M20"/>
    <mergeCell ref="L21:M21"/>
    <mergeCell ref="H25:K25"/>
    <mergeCell ref="H26:K26"/>
    <mergeCell ref="H27:K27"/>
    <mergeCell ref="L25:M25"/>
    <mergeCell ref="L26:M26"/>
    <mergeCell ref="L27:M27"/>
    <mergeCell ref="N25:O25"/>
    <mergeCell ref="N26:O26"/>
    <mergeCell ref="N27:O27"/>
    <mergeCell ref="N16:O16"/>
    <mergeCell ref="N17:O17"/>
    <mergeCell ref="N18:O18"/>
    <mergeCell ref="N19:O19"/>
    <mergeCell ref="B46:F46"/>
    <mergeCell ref="K46:T46"/>
    <mergeCell ref="N34:O34"/>
    <mergeCell ref="N35:O35"/>
    <mergeCell ref="P36:U36"/>
    <mergeCell ref="N36:O36"/>
    <mergeCell ref="B36:K36"/>
    <mergeCell ref="L34:M34"/>
    <mergeCell ref="L35:M35"/>
    <mergeCell ref="B34:D34"/>
    <mergeCell ref="B35:D35"/>
    <mergeCell ref="N20:O20"/>
    <mergeCell ref="N21:O21"/>
    <mergeCell ref="N22:O22"/>
    <mergeCell ref="N23:O23"/>
    <mergeCell ref="N24:O24"/>
    <mergeCell ref="H16:K16"/>
    <mergeCell ref="H17:K17"/>
    <mergeCell ref="H18:K18"/>
    <mergeCell ref="H31:K31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U54"/>
  <sheetViews>
    <sheetView showGridLines="0" view="pageBreakPreview" zoomScaleNormal="100" zoomScaleSheetLayoutView="100" workbookViewId="0">
      <selection activeCell="W10" sqref="W10"/>
    </sheetView>
  </sheetViews>
  <sheetFormatPr defaultRowHeight="13.5"/>
  <cols>
    <col min="1" max="1" width="3" customWidth="1"/>
    <col min="2" max="21" width="4.625" customWidth="1"/>
    <col min="22" max="22" width="3" customWidth="1"/>
  </cols>
  <sheetData>
    <row r="2" spans="2:21" ht="20.25" customHeight="1">
      <c r="B2" s="89" t="s">
        <v>168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20.25" customHeight="1">
      <c r="B3" s="6" t="s">
        <v>0</v>
      </c>
      <c r="C3" s="6"/>
      <c r="D3" s="6"/>
      <c r="E3" s="90"/>
      <c r="F3" s="90"/>
      <c r="G3" s="90"/>
      <c r="H3" s="90"/>
      <c r="I3" s="90"/>
      <c r="J3" s="90"/>
      <c r="K3" s="90"/>
      <c r="L3" s="90"/>
      <c r="M3" s="4"/>
      <c r="N3" s="32" t="s">
        <v>2</v>
      </c>
      <c r="O3" s="32"/>
      <c r="P3" s="32"/>
      <c r="Q3" s="90"/>
      <c r="R3" s="90"/>
      <c r="S3" s="90"/>
      <c r="T3" s="90"/>
      <c r="U3" s="90"/>
    </row>
    <row r="4" spans="2:21" ht="20.25" customHeight="1">
      <c r="B4" s="7" t="s">
        <v>3</v>
      </c>
      <c r="C4" s="7"/>
      <c r="D4" s="7"/>
      <c r="E4" s="91"/>
      <c r="F4" s="91"/>
      <c r="G4" s="91"/>
      <c r="H4" s="91"/>
      <c r="I4" s="91"/>
      <c r="J4" s="91"/>
      <c r="K4" s="91"/>
      <c r="L4" s="91"/>
      <c r="M4" s="4"/>
      <c r="N4" s="33" t="s">
        <v>4</v>
      </c>
      <c r="O4" s="33"/>
      <c r="P4" s="33"/>
      <c r="Q4" s="91"/>
      <c r="R4" s="91"/>
      <c r="S4" s="91"/>
      <c r="T4" s="91"/>
      <c r="U4" s="91"/>
    </row>
    <row r="5" spans="2:21" ht="20.25" customHeight="1" thickBot="1">
      <c r="B5" s="11" t="s">
        <v>83</v>
      </c>
      <c r="C5" s="5"/>
      <c r="D5" s="5"/>
    </row>
    <row r="6" spans="2:21" ht="20.25" customHeight="1">
      <c r="B6" s="120" t="s">
        <v>21</v>
      </c>
      <c r="C6" s="121"/>
      <c r="D6" s="122">
        <v>5</v>
      </c>
      <c r="E6" s="122"/>
      <c r="F6" s="16" t="s">
        <v>22</v>
      </c>
      <c r="G6" s="123" t="s">
        <v>20</v>
      </c>
      <c r="H6" s="114"/>
      <c r="I6" s="122">
        <v>3</v>
      </c>
      <c r="J6" s="122"/>
      <c r="K6" s="14" t="s">
        <v>22</v>
      </c>
      <c r="L6" s="123" t="s">
        <v>63</v>
      </c>
      <c r="M6" s="114"/>
      <c r="N6" s="114"/>
      <c r="O6" s="114"/>
      <c r="P6" s="114" t="s">
        <v>66</v>
      </c>
      <c r="Q6" s="114"/>
      <c r="R6" s="114"/>
      <c r="S6" s="114"/>
      <c r="T6" s="114"/>
      <c r="U6" s="115"/>
    </row>
    <row r="7" spans="2:21" ht="20.25" customHeight="1" thickBot="1">
      <c r="B7" s="116" t="s">
        <v>64</v>
      </c>
      <c r="C7" s="117"/>
      <c r="D7" s="117"/>
      <c r="E7" s="117"/>
      <c r="F7" s="118" t="s">
        <v>175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</row>
    <row r="8" spans="2:21" s="5" customFormat="1" ht="20.25" customHeight="1" thickBot="1">
      <c r="B8" s="11" t="s">
        <v>173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2:21" s="5" customFormat="1" ht="20.25" customHeight="1" thickBot="1">
      <c r="B9" s="64" t="s">
        <v>185</v>
      </c>
      <c r="C9" s="65"/>
      <c r="D9" s="65"/>
      <c r="E9" s="72"/>
      <c r="F9" s="72"/>
      <c r="G9" s="45" t="s">
        <v>22</v>
      </c>
      <c r="H9" s="170" t="s">
        <v>184</v>
      </c>
      <c r="I9" s="171"/>
      <c r="J9" s="171"/>
      <c r="K9" s="171"/>
      <c r="L9" s="171"/>
      <c r="M9" s="171"/>
      <c r="N9" s="66" t="s">
        <v>81</v>
      </c>
      <c r="O9" s="65"/>
      <c r="P9" s="172"/>
      <c r="Q9" s="172"/>
      <c r="R9" s="172"/>
      <c r="S9" s="172"/>
      <c r="T9" s="172"/>
      <c r="U9" s="173"/>
    </row>
    <row r="10" spans="2:21" ht="20.25" customHeight="1" thickBot="1">
      <c r="B10" s="11" t="s">
        <v>174</v>
      </c>
      <c r="C10" s="5"/>
      <c r="D10" s="5"/>
    </row>
    <row r="11" spans="2:21" ht="15" customHeight="1">
      <c r="B11" s="92" t="s">
        <v>126</v>
      </c>
      <c r="C11" s="93"/>
      <c r="D11" s="94"/>
      <c r="E11" s="101" t="s">
        <v>65</v>
      </c>
      <c r="F11" s="110" t="s">
        <v>104</v>
      </c>
      <c r="G11" s="94"/>
      <c r="H11" s="103" t="s">
        <v>40</v>
      </c>
      <c r="I11" s="104"/>
      <c r="J11" s="104"/>
      <c r="K11" s="105"/>
      <c r="L11" s="83" t="s">
        <v>176</v>
      </c>
      <c r="M11" s="168"/>
      <c r="N11" s="110" t="s">
        <v>187</v>
      </c>
      <c r="O11" s="93"/>
      <c r="P11" s="93"/>
      <c r="Q11" s="93"/>
      <c r="R11" s="93"/>
      <c r="S11" s="93"/>
      <c r="T11" s="93"/>
      <c r="U11" s="112"/>
    </row>
    <row r="12" spans="2:21" ht="15" customHeight="1">
      <c r="B12" s="95"/>
      <c r="C12" s="96"/>
      <c r="D12" s="97"/>
      <c r="E12" s="102"/>
      <c r="F12" s="111"/>
      <c r="G12" s="97"/>
      <c r="H12" s="106" t="s">
        <v>38</v>
      </c>
      <c r="I12" s="107"/>
      <c r="J12" s="106" t="s">
        <v>39</v>
      </c>
      <c r="K12" s="107"/>
      <c r="L12" s="85"/>
      <c r="M12" s="169"/>
      <c r="N12" s="111"/>
      <c r="O12" s="96"/>
      <c r="P12" s="96"/>
      <c r="Q12" s="96"/>
      <c r="R12" s="96"/>
      <c r="S12" s="96"/>
      <c r="T12" s="96"/>
      <c r="U12" s="113"/>
    </row>
    <row r="13" spans="2:21" ht="15" customHeight="1">
      <c r="B13" s="98" t="s">
        <v>23</v>
      </c>
      <c r="C13" s="99"/>
      <c r="D13" s="100"/>
      <c r="E13" s="23" t="s">
        <v>84</v>
      </c>
      <c r="F13" s="68" t="s">
        <v>186</v>
      </c>
      <c r="G13" s="82"/>
      <c r="H13" s="108"/>
      <c r="I13" s="109"/>
      <c r="J13" s="108">
        <v>3</v>
      </c>
      <c r="K13" s="109"/>
      <c r="L13" s="108">
        <v>180</v>
      </c>
      <c r="M13" s="109"/>
      <c r="N13" s="166" t="s">
        <v>192</v>
      </c>
      <c r="O13" s="99"/>
      <c r="P13" s="99"/>
      <c r="Q13" s="99"/>
      <c r="R13" s="99"/>
      <c r="S13" s="99"/>
      <c r="T13" s="99"/>
      <c r="U13" s="167"/>
    </row>
    <row r="14" spans="2:21" ht="15" customHeight="1">
      <c r="B14" s="98" t="s">
        <v>99</v>
      </c>
      <c r="C14" s="99"/>
      <c r="D14" s="100"/>
      <c r="E14" s="23" t="s">
        <v>84</v>
      </c>
      <c r="F14" s="68" t="s">
        <v>186</v>
      </c>
      <c r="G14" s="82"/>
      <c r="H14" s="108"/>
      <c r="I14" s="109"/>
      <c r="J14" s="108">
        <v>4</v>
      </c>
      <c r="K14" s="109"/>
      <c r="L14" s="108">
        <v>180</v>
      </c>
      <c r="M14" s="109"/>
      <c r="N14" s="166" t="s">
        <v>194</v>
      </c>
      <c r="O14" s="99"/>
      <c r="P14" s="99"/>
      <c r="Q14" s="99"/>
      <c r="R14" s="99"/>
      <c r="S14" s="99"/>
      <c r="T14" s="99"/>
      <c r="U14" s="167"/>
    </row>
    <row r="15" spans="2:21" ht="15" customHeight="1">
      <c r="B15" s="98" t="s">
        <v>25</v>
      </c>
      <c r="C15" s="99"/>
      <c r="D15" s="100"/>
      <c r="E15" s="23" t="s">
        <v>84</v>
      </c>
      <c r="F15" s="68" t="s">
        <v>186</v>
      </c>
      <c r="G15" s="82"/>
      <c r="H15" s="108"/>
      <c r="I15" s="109"/>
      <c r="J15" s="108">
        <v>4</v>
      </c>
      <c r="K15" s="109"/>
      <c r="L15" s="108">
        <v>220</v>
      </c>
      <c r="M15" s="109"/>
      <c r="N15" s="166" t="s">
        <v>195</v>
      </c>
      <c r="O15" s="99"/>
      <c r="P15" s="99"/>
      <c r="Q15" s="99"/>
      <c r="R15" s="99"/>
      <c r="S15" s="99"/>
      <c r="T15" s="99"/>
      <c r="U15" s="167"/>
    </row>
    <row r="16" spans="2:21" ht="15" customHeight="1">
      <c r="B16" s="98" t="s">
        <v>100</v>
      </c>
      <c r="C16" s="99"/>
      <c r="D16" s="100"/>
      <c r="E16" s="23" t="s">
        <v>84</v>
      </c>
      <c r="F16" s="68" t="s">
        <v>186</v>
      </c>
      <c r="G16" s="82"/>
      <c r="H16" s="108"/>
      <c r="I16" s="109"/>
      <c r="J16" s="108">
        <v>5</v>
      </c>
      <c r="K16" s="109"/>
      <c r="L16" s="108">
        <v>200</v>
      </c>
      <c r="M16" s="109"/>
      <c r="N16" s="166" t="s">
        <v>196</v>
      </c>
      <c r="O16" s="99"/>
      <c r="P16" s="99"/>
      <c r="Q16" s="99"/>
      <c r="R16" s="99"/>
      <c r="S16" s="99"/>
      <c r="T16" s="99"/>
      <c r="U16" s="167"/>
    </row>
    <row r="17" spans="2:21" ht="15" customHeight="1">
      <c r="B17" s="124" t="s">
        <v>27</v>
      </c>
      <c r="C17" s="69"/>
      <c r="D17" s="82"/>
      <c r="E17" s="23" t="s">
        <v>85</v>
      </c>
      <c r="F17" s="68"/>
      <c r="G17" s="82"/>
      <c r="H17" s="108"/>
      <c r="I17" s="109"/>
      <c r="J17" s="108">
        <v>5</v>
      </c>
      <c r="K17" s="109"/>
      <c r="L17" s="108">
        <v>250</v>
      </c>
      <c r="M17" s="109"/>
      <c r="N17" s="166" t="s">
        <v>192</v>
      </c>
      <c r="O17" s="99"/>
      <c r="P17" s="99"/>
      <c r="Q17" s="99"/>
      <c r="R17" s="99"/>
      <c r="S17" s="99"/>
      <c r="T17" s="99"/>
      <c r="U17" s="167"/>
    </row>
    <row r="18" spans="2:21" ht="15" customHeight="1">
      <c r="B18" s="124" t="s">
        <v>101</v>
      </c>
      <c r="C18" s="69"/>
      <c r="D18" s="82"/>
      <c r="E18" s="23" t="s">
        <v>85</v>
      </c>
      <c r="F18" s="68"/>
      <c r="G18" s="82"/>
      <c r="H18" s="108"/>
      <c r="I18" s="109"/>
      <c r="J18" s="108">
        <v>5</v>
      </c>
      <c r="K18" s="109"/>
      <c r="L18" s="108">
        <v>220</v>
      </c>
      <c r="M18" s="109"/>
      <c r="N18" s="166" t="s">
        <v>192</v>
      </c>
      <c r="O18" s="99"/>
      <c r="P18" s="99"/>
      <c r="Q18" s="99"/>
      <c r="R18" s="99"/>
      <c r="S18" s="99"/>
      <c r="T18" s="99"/>
      <c r="U18" s="167"/>
    </row>
    <row r="19" spans="2:21" ht="15" customHeight="1">
      <c r="B19" s="124"/>
      <c r="C19" s="69"/>
      <c r="D19" s="82"/>
      <c r="E19" s="23"/>
      <c r="F19" s="68"/>
      <c r="G19" s="82"/>
      <c r="H19" s="108"/>
      <c r="I19" s="109"/>
      <c r="J19" s="108"/>
      <c r="K19" s="109"/>
      <c r="L19" s="108"/>
      <c r="M19" s="109"/>
      <c r="N19" s="166"/>
      <c r="O19" s="99"/>
      <c r="P19" s="99"/>
      <c r="Q19" s="99"/>
      <c r="R19" s="99"/>
      <c r="S19" s="99"/>
      <c r="T19" s="99"/>
      <c r="U19" s="167"/>
    </row>
    <row r="20" spans="2:21" ht="15" customHeight="1">
      <c r="B20" s="124"/>
      <c r="C20" s="69"/>
      <c r="D20" s="82"/>
      <c r="E20" s="23"/>
      <c r="F20" s="68"/>
      <c r="G20" s="82"/>
      <c r="H20" s="108"/>
      <c r="I20" s="109"/>
      <c r="J20" s="108"/>
      <c r="K20" s="109"/>
      <c r="L20" s="108"/>
      <c r="M20" s="109"/>
      <c r="N20" s="166"/>
      <c r="O20" s="99"/>
      <c r="P20" s="99"/>
      <c r="Q20" s="99"/>
      <c r="R20" s="99"/>
      <c r="S20" s="99"/>
      <c r="T20" s="99"/>
      <c r="U20" s="167"/>
    </row>
    <row r="21" spans="2:21" ht="15" customHeight="1">
      <c r="B21" s="124"/>
      <c r="C21" s="69"/>
      <c r="D21" s="82"/>
      <c r="E21" s="23"/>
      <c r="F21" s="68"/>
      <c r="G21" s="82"/>
      <c r="H21" s="108"/>
      <c r="I21" s="109"/>
      <c r="J21" s="108"/>
      <c r="K21" s="109"/>
      <c r="L21" s="108"/>
      <c r="M21" s="109"/>
      <c r="N21" s="166"/>
      <c r="O21" s="99"/>
      <c r="P21" s="99"/>
      <c r="Q21" s="99"/>
      <c r="R21" s="99"/>
      <c r="S21" s="99"/>
      <c r="T21" s="99"/>
      <c r="U21" s="167"/>
    </row>
    <row r="22" spans="2:21" ht="15" customHeight="1" thickBot="1">
      <c r="B22" s="165"/>
      <c r="C22" s="150"/>
      <c r="D22" s="151"/>
      <c r="E22" s="28"/>
      <c r="F22" s="149"/>
      <c r="G22" s="151"/>
      <c r="H22" s="147"/>
      <c r="I22" s="148"/>
      <c r="J22" s="147"/>
      <c r="K22" s="148"/>
      <c r="L22" s="147"/>
      <c r="M22" s="148"/>
      <c r="N22" s="149"/>
      <c r="O22" s="150"/>
      <c r="P22" s="150"/>
      <c r="Q22" s="150"/>
      <c r="R22" s="150"/>
      <c r="S22" s="150"/>
      <c r="T22" s="150"/>
      <c r="U22" s="153"/>
    </row>
    <row r="23" spans="2:21">
      <c r="B23" s="8" t="s">
        <v>86</v>
      </c>
      <c r="C23" s="8" t="s">
        <v>91</v>
      </c>
      <c r="D23" s="8"/>
      <c r="E23" s="3"/>
      <c r="F23" s="3"/>
      <c r="G23" s="3"/>
      <c r="H23" s="1"/>
      <c r="I23" s="1"/>
      <c r="P23" s="1"/>
      <c r="Q23" s="1"/>
    </row>
    <row r="24" spans="2:21">
      <c r="B24" s="9" t="s">
        <v>87</v>
      </c>
      <c r="C24" s="9" t="s">
        <v>88</v>
      </c>
      <c r="D24" s="9"/>
      <c r="E24" s="2"/>
      <c r="F24" s="2"/>
      <c r="G24" s="2"/>
      <c r="H24" s="1"/>
      <c r="I24" s="1"/>
      <c r="P24" s="1"/>
      <c r="Q24" s="1"/>
    </row>
    <row r="25" spans="2:21" s="5" customFormat="1" ht="20.25" customHeight="1">
      <c r="C25" s="11" t="s">
        <v>80</v>
      </c>
    </row>
    <row r="26" spans="2:21" s="5" customFormat="1" ht="15" customHeight="1">
      <c r="C26" s="38" t="s">
        <v>67</v>
      </c>
      <c r="D26" s="39" t="s">
        <v>177</v>
      </c>
      <c r="E26" s="39"/>
      <c r="F26" s="39"/>
      <c r="G26" s="39"/>
      <c r="H26" s="39"/>
      <c r="I26" s="39" t="s">
        <v>180</v>
      </c>
      <c r="J26" s="39" t="s">
        <v>182</v>
      </c>
      <c r="K26" s="39"/>
      <c r="L26" s="39"/>
      <c r="M26" s="39"/>
      <c r="N26" s="39"/>
      <c r="O26" s="39" t="s">
        <v>183</v>
      </c>
      <c r="P26" s="39" t="s">
        <v>58</v>
      </c>
      <c r="Q26" s="39"/>
      <c r="R26" s="39"/>
      <c r="S26" s="39"/>
      <c r="T26" s="40"/>
      <c r="U26" s="41"/>
    </row>
    <row r="27" spans="2:21" s="5" customFormat="1" ht="15" customHeight="1">
      <c r="C27" s="41" t="s">
        <v>68</v>
      </c>
      <c r="D27" s="37" t="s">
        <v>178</v>
      </c>
      <c r="E27" s="37"/>
      <c r="F27" s="37"/>
      <c r="G27" s="37"/>
      <c r="H27" s="37"/>
      <c r="I27" s="37" t="s">
        <v>19</v>
      </c>
      <c r="J27" s="61" t="s">
        <v>44</v>
      </c>
      <c r="K27" s="37"/>
      <c r="L27" s="37"/>
      <c r="M27" s="37"/>
      <c r="N27" s="37"/>
      <c r="O27" s="37"/>
      <c r="P27" s="37"/>
      <c r="Q27" s="37"/>
      <c r="R27" s="37"/>
      <c r="S27" s="37"/>
      <c r="T27" s="62"/>
      <c r="U27" s="41"/>
    </row>
    <row r="28" spans="2:21" s="5" customFormat="1" ht="15" customHeight="1">
      <c r="C28" s="42" t="s">
        <v>69</v>
      </c>
      <c r="D28" s="43" t="s">
        <v>179</v>
      </c>
      <c r="E28" s="43"/>
      <c r="F28" s="43"/>
      <c r="G28" s="43"/>
      <c r="H28" s="43"/>
      <c r="I28" s="43" t="s">
        <v>181</v>
      </c>
      <c r="J28" s="63" t="s">
        <v>15</v>
      </c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1"/>
    </row>
    <row r="29" spans="2:21" s="60" customFormat="1" ht="20.25" customHeight="1" thickBot="1">
      <c r="B29" s="11" t="s">
        <v>156</v>
      </c>
    </row>
    <row r="30" spans="2:21" ht="15" customHeight="1">
      <c r="B30" s="92" t="s">
        <v>126</v>
      </c>
      <c r="C30" s="93"/>
      <c r="D30" s="94"/>
      <c r="E30" s="110" t="s">
        <v>157</v>
      </c>
      <c r="F30" s="94"/>
      <c r="G30" s="110" t="s">
        <v>158</v>
      </c>
      <c r="H30" s="93"/>
      <c r="I30" s="94"/>
      <c r="J30" s="110" t="s">
        <v>198</v>
      </c>
      <c r="K30" s="94"/>
      <c r="L30" s="110" t="s">
        <v>188</v>
      </c>
      <c r="M30" s="93"/>
      <c r="N30" s="93"/>
      <c r="O30" s="94"/>
      <c r="P30" s="110" t="s">
        <v>98</v>
      </c>
      <c r="Q30" s="94"/>
      <c r="R30" s="110" t="s">
        <v>150</v>
      </c>
      <c r="S30" s="93"/>
      <c r="T30" s="93"/>
      <c r="U30" s="112"/>
    </row>
    <row r="31" spans="2:21" ht="15" customHeight="1">
      <c r="B31" s="95"/>
      <c r="C31" s="96"/>
      <c r="D31" s="97"/>
      <c r="E31" s="111"/>
      <c r="F31" s="97"/>
      <c r="G31" s="111"/>
      <c r="H31" s="96"/>
      <c r="I31" s="97"/>
      <c r="J31" s="111"/>
      <c r="K31" s="97"/>
      <c r="L31" s="111"/>
      <c r="M31" s="96"/>
      <c r="N31" s="96"/>
      <c r="O31" s="97"/>
      <c r="P31" s="111"/>
      <c r="Q31" s="97"/>
      <c r="R31" s="111"/>
      <c r="S31" s="96"/>
      <c r="T31" s="96"/>
      <c r="U31" s="113"/>
    </row>
    <row r="32" spans="2:21" ht="15" customHeight="1">
      <c r="B32" s="98"/>
      <c r="C32" s="99"/>
      <c r="D32" s="100"/>
      <c r="E32" s="68"/>
      <c r="F32" s="82"/>
      <c r="G32" s="68"/>
      <c r="H32" s="69"/>
      <c r="I32" s="82"/>
      <c r="J32" s="68"/>
      <c r="K32" s="82"/>
      <c r="L32" s="68"/>
      <c r="M32" s="69"/>
      <c r="N32" s="69"/>
      <c r="O32" s="82"/>
      <c r="P32" s="108"/>
      <c r="Q32" s="109"/>
      <c r="R32" s="68"/>
      <c r="S32" s="69"/>
      <c r="T32" s="69"/>
      <c r="U32" s="70"/>
    </row>
    <row r="33" spans="2:21" ht="15" customHeight="1">
      <c r="B33" s="98"/>
      <c r="C33" s="99"/>
      <c r="D33" s="100"/>
      <c r="E33" s="68"/>
      <c r="F33" s="82"/>
      <c r="G33" s="68"/>
      <c r="H33" s="69"/>
      <c r="I33" s="82"/>
      <c r="J33" s="68"/>
      <c r="K33" s="82"/>
      <c r="L33" s="68"/>
      <c r="M33" s="69"/>
      <c r="N33" s="69"/>
      <c r="O33" s="82"/>
      <c r="P33" s="108"/>
      <c r="Q33" s="109"/>
      <c r="R33" s="68"/>
      <c r="S33" s="69"/>
      <c r="T33" s="69"/>
      <c r="U33" s="70"/>
    </row>
    <row r="34" spans="2:21" ht="15" customHeight="1">
      <c r="B34" s="98"/>
      <c r="C34" s="99"/>
      <c r="D34" s="100"/>
      <c r="E34" s="68"/>
      <c r="F34" s="82"/>
      <c r="G34" s="68"/>
      <c r="H34" s="69"/>
      <c r="I34" s="82"/>
      <c r="J34" s="68"/>
      <c r="K34" s="82"/>
      <c r="L34" s="68"/>
      <c r="M34" s="69"/>
      <c r="N34" s="69"/>
      <c r="O34" s="82"/>
      <c r="P34" s="108"/>
      <c r="Q34" s="109"/>
      <c r="R34" s="68"/>
      <c r="S34" s="69"/>
      <c r="T34" s="69"/>
      <c r="U34" s="70"/>
    </row>
    <row r="35" spans="2:21" ht="15" customHeight="1">
      <c r="B35" s="98"/>
      <c r="C35" s="99"/>
      <c r="D35" s="100"/>
      <c r="E35" s="68"/>
      <c r="F35" s="82"/>
      <c r="G35" s="68"/>
      <c r="H35" s="69"/>
      <c r="I35" s="82"/>
      <c r="J35" s="68"/>
      <c r="K35" s="82"/>
      <c r="L35" s="68"/>
      <c r="M35" s="69"/>
      <c r="N35" s="69"/>
      <c r="O35" s="82"/>
      <c r="P35" s="108"/>
      <c r="Q35" s="109"/>
      <c r="R35" s="68"/>
      <c r="S35" s="69"/>
      <c r="T35" s="69"/>
      <c r="U35" s="70"/>
    </row>
    <row r="36" spans="2:21" ht="15" customHeight="1">
      <c r="B36" s="98"/>
      <c r="C36" s="99"/>
      <c r="D36" s="100"/>
      <c r="E36" s="68"/>
      <c r="F36" s="82"/>
      <c r="G36" s="68"/>
      <c r="H36" s="69"/>
      <c r="I36" s="82"/>
      <c r="J36" s="68"/>
      <c r="K36" s="82"/>
      <c r="L36" s="68"/>
      <c r="M36" s="69"/>
      <c r="N36" s="69"/>
      <c r="O36" s="82"/>
      <c r="P36" s="108"/>
      <c r="Q36" s="109"/>
      <c r="R36" s="68"/>
      <c r="S36" s="69"/>
      <c r="T36" s="69"/>
      <c r="U36" s="70"/>
    </row>
    <row r="37" spans="2:21" ht="15" customHeight="1">
      <c r="B37" s="98"/>
      <c r="C37" s="99"/>
      <c r="D37" s="100"/>
      <c r="E37" s="68"/>
      <c r="F37" s="82"/>
      <c r="G37" s="68"/>
      <c r="H37" s="69"/>
      <c r="I37" s="82"/>
      <c r="J37" s="68"/>
      <c r="K37" s="82"/>
      <c r="L37" s="68"/>
      <c r="M37" s="69"/>
      <c r="N37" s="69"/>
      <c r="O37" s="82"/>
      <c r="P37" s="108"/>
      <c r="Q37" s="109"/>
      <c r="R37" s="68"/>
      <c r="S37" s="69"/>
      <c r="T37" s="69"/>
      <c r="U37" s="70"/>
    </row>
    <row r="38" spans="2:21" ht="15" customHeight="1">
      <c r="B38" s="98"/>
      <c r="C38" s="99"/>
      <c r="D38" s="100"/>
      <c r="E38" s="68"/>
      <c r="F38" s="82"/>
      <c r="G38" s="68"/>
      <c r="H38" s="69"/>
      <c r="I38" s="82"/>
      <c r="J38" s="68"/>
      <c r="K38" s="82"/>
      <c r="L38" s="68"/>
      <c r="M38" s="69"/>
      <c r="N38" s="69"/>
      <c r="O38" s="82"/>
      <c r="P38" s="108"/>
      <c r="Q38" s="109"/>
      <c r="R38" s="68"/>
      <c r="S38" s="69"/>
      <c r="T38" s="69"/>
      <c r="U38" s="70"/>
    </row>
    <row r="39" spans="2:21" ht="15" customHeight="1">
      <c r="B39" s="98"/>
      <c r="C39" s="99"/>
      <c r="D39" s="100"/>
      <c r="E39" s="68"/>
      <c r="F39" s="82"/>
      <c r="G39" s="68"/>
      <c r="H39" s="69"/>
      <c r="I39" s="82"/>
      <c r="J39" s="68"/>
      <c r="K39" s="82"/>
      <c r="L39" s="68"/>
      <c r="M39" s="69"/>
      <c r="N39" s="69"/>
      <c r="O39" s="82"/>
      <c r="P39" s="108"/>
      <c r="Q39" s="109"/>
      <c r="R39" s="68"/>
      <c r="S39" s="69"/>
      <c r="T39" s="69"/>
      <c r="U39" s="70"/>
    </row>
    <row r="40" spans="2:21" ht="15" customHeight="1">
      <c r="B40" s="98"/>
      <c r="C40" s="99"/>
      <c r="D40" s="100"/>
      <c r="E40" s="68"/>
      <c r="F40" s="82"/>
      <c r="G40" s="68"/>
      <c r="H40" s="69"/>
      <c r="I40" s="82"/>
      <c r="J40" s="68"/>
      <c r="K40" s="82"/>
      <c r="L40" s="68"/>
      <c r="M40" s="69"/>
      <c r="N40" s="69"/>
      <c r="O40" s="82"/>
      <c r="P40" s="108"/>
      <c r="Q40" s="109"/>
      <c r="R40" s="68"/>
      <c r="S40" s="69"/>
      <c r="T40" s="69"/>
      <c r="U40" s="70"/>
    </row>
    <row r="41" spans="2:21" ht="15" customHeight="1" thickBot="1">
      <c r="B41" s="158"/>
      <c r="C41" s="159"/>
      <c r="D41" s="160"/>
      <c r="E41" s="149"/>
      <c r="F41" s="151"/>
      <c r="G41" s="149"/>
      <c r="H41" s="150"/>
      <c r="I41" s="151"/>
      <c r="J41" s="149"/>
      <c r="K41" s="151"/>
      <c r="L41" s="149"/>
      <c r="M41" s="150"/>
      <c r="N41" s="150"/>
      <c r="O41" s="151"/>
      <c r="P41" s="147"/>
      <c r="Q41" s="148"/>
      <c r="R41" s="149"/>
      <c r="S41" s="150"/>
      <c r="T41" s="150"/>
      <c r="U41" s="153"/>
    </row>
    <row r="42" spans="2:21" ht="20.25" customHeight="1" thickBot="1">
      <c r="B42" s="11" t="s">
        <v>189</v>
      </c>
      <c r="C42" s="5"/>
      <c r="D42" s="5"/>
    </row>
    <row r="43" spans="2:21" ht="15" customHeight="1">
      <c r="B43" s="92" t="s">
        <v>126</v>
      </c>
      <c r="C43" s="93"/>
      <c r="D43" s="94"/>
      <c r="E43" s="101" t="s">
        <v>65</v>
      </c>
      <c r="F43" s="110" t="s">
        <v>104</v>
      </c>
      <c r="G43" s="94"/>
      <c r="H43" s="110" t="s">
        <v>190</v>
      </c>
      <c r="I43" s="94"/>
      <c r="J43" s="110" t="s">
        <v>191</v>
      </c>
      <c r="K43" s="93"/>
      <c r="L43" s="93"/>
      <c r="M43" s="94"/>
      <c r="N43" s="110" t="s">
        <v>193</v>
      </c>
      <c r="O43" s="93"/>
      <c r="P43" s="93"/>
      <c r="Q43" s="93"/>
      <c r="R43" s="93"/>
      <c r="S43" s="93"/>
      <c r="T43" s="93"/>
      <c r="U43" s="112"/>
    </row>
    <row r="44" spans="2:21" ht="15" customHeight="1">
      <c r="B44" s="95"/>
      <c r="C44" s="96"/>
      <c r="D44" s="97"/>
      <c r="E44" s="102"/>
      <c r="F44" s="111"/>
      <c r="G44" s="97"/>
      <c r="H44" s="111"/>
      <c r="I44" s="97"/>
      <c r="J44" s="111"/>
      <c r="K44" s="96"/>
      <c r="L44" s="96"/>
      <c r="M44" s="97"/>
      <c r="N44" s="111"/>
      <c r="O44" s="96"/>
      <c r="P44" s="96"/>
      <c r="Q44" s="96"/>
      <c r="R44" s="96"/>
      <c r="S44" s="96"/>
      <c r="T44" s="96"/>
      <c r="U44" s="113"/>
    </row>
    <row r="45" spans="2:21" ht="15" customHeight="1">
      <c r="B45" s="17"/>
      <c r="C45" s="18"/>
      <c r="D45" s="19"/>
      <c r="E45" s="20"/>
      <c r="F45" s="20"/>
      <c r="G45" s="19"/>
      <c r="H45" s="20"/>
      <c r="I45" s="19"/>
      <c r="J45" s="20"/>
      <c r="K45" s="18"/>
      <c r="L45" s="18"/>
      <c r="M45" s="19"/>
      <c r="N45" s="20"/>
      <c r="O45" s="18"/>
      <c r="P45" s="18"/>
      <c r="Q45" s="18"/>
      <c r="R45" s="18"/>
      <c r="S45" s="18"/>
      <c r="T45" s="18"/>
      <c r="U45" s="52"/>
    </row>
    <row r="46" spans="2:21" ht="15" customHeight="1">
      <c r="B46" s="17"/>
      <c r="C46" s="18"/>
      <c r="D46" s="19"/>
      <c r="E46" s="20"/>
      <c r="F46" s="20"/>
      <c r="G46" s="19"/>
      <c r="H46" s="20"/>
      <c r="I46" s="19"/>
      <c r="J46" s="20"/>
      <c r="K46" s="18"/>
      <c r="L46" s="18"/>
      <c r="M46" s="19"/>
      <c r="N46" s="20"/>
      <c r="O46" s="18"/>
      <c r="P46" s="18"/>
      <c r="Q46" s="18"/>
      <c r="R46" s="18"/>
      <c r="S46" s="18"/>
      <c r="T46" s="18"/>
      <c r="U46" s="52"/>
    </row>
    <row r="47" spans="2:21" ht="15" customHeight="1">
      <c r="B47" s="17"/>
      <c r="C47" s="18"/>
      <c r="D47" s="19"/>
      <c r="E47" s="20"/>
      <c r="F47" s="20"/>
      <c r="G47" s="19"/>
      <c r="H47" s="20"/>
      <c r="I47" s="19"/>
      <c r="J47" s="20"/>
      <c r="K47" s="18"/>
      <c r="L47" s="18"/>
      <c r="M47" s="19"/>
      <c r="N47" s="20"/>
      <c r="O47" s="18"/>
      <c r="P47" s="18"/>
      <c r="Q47" s="18"/>
      <c r="R47" s="18"/>
      <c r="S47" s="18"/>
      <c r="T47" s="18"/>
      <c r="U47" s="52"/>
    </row>
    <row r="48" spans="2:21" ht="15" customHeight="1">
      <c r="B48" s="17"/>
      <c r="C48" s="18"/>
      <c r="D48" s="19"/>
      <c r="E48" s="20"/>
      <c r="F48" s="20"/>
      <c r="G48" s="19"/>
      <c r="H48" s="20"/>
      <c r="I48" s="19"/>
      <c r="J48" s="20"/>
      <c r="K48" s="18"/>
      <c r="L48" s="18"/>
      <c r="M48" s="19"/>
      <c r="N48" s="20"/>
      <c r="O48" s="18"/>
      <c r="P48" s="18"/>
      <c r="Q48" s="18"/>
      <c r="R48" s="18"/>
      <c r="S48" s="18"/>
      <c r="T48" s="18"/>
      <c r="U48" s="52"/>
    </row>
    <row r="49" spans="2:21" ht="15" customHeight="1">
      <c r="B49" s="17"/>
      <c r="C49" s="18"/>
      <c r="D49" s="19"/>
      <c r="E49" s="20"/>
      <c r="F49" s="20"/>
      <c r="G49" s="19"/>
      <c r="H49" s="20"/>
      <c r="I49" s="19"/>
      <c r="J49" s="20"/>
      <c r="K49" s="18"/>
      <c r="L49" s="18"/>
      <c r="M49" s="19"/>
      <c r="N49" s="20"/>
      <c r="O49" s="18"/>
      <c r="P49" s="18"/>
      <c r="Q49" s="18"/>
      <c r="R49" s="18"/>
      <c r="S49" s="18"/>
      <c r="T49" s="18"/>
      <c r="U49" s="52"/>
    </row>
    <row r="50" spans="2:21" ht="15" customHeight="1">
      <c r="B50" s="98"/>
      <c r="C50" s="99"/>
      <c r="D50" s="100"/>
      <c r="E50" s="23"/>
      <c r="F50" s="68"/>
      <c r="G50" s="82"/>
      <c r="H50" s="108"/>
      <c r="I50" s="109"/>
      <c r="J50" s="68"/>
      <c r="K50" s="69"/>
      <c r="L50" s="69"/>
      <c r="M50" s="82"/>
      <c r="N50" s="166"/>
      <c r="O50" s="99"/>
      <c r="P50" s="99"/>
      <c r="Q50" s="99"/>
      <c r="R50" s="99"/>
      <c r="S50" s="99"/>
      <c r="T50" s="99"/>
      <c r="U50" s="167"/>
    </row>
    <row r="51" spans="2:21" ht="15" customHeight="1">
      <c r="B51" s="98"/>
      <c r="C51" s="99"/>
      <c r="D51" s="100"/>
      <c r="E51" s="23"/>
      <c r="F51" s="68"/>
      <c r="G51" s="82"/>
      <c r="H51" s="108"/>
      <c r="I51" s="109"/>
      <c r="J51" s="68"/>
      <c r="K51" s="69"/>
      <c r="L51" s="69"/>
      <c r="M51" s="82"/>
      <c r="N51" s="166"/>
      <c r="O51" s="99"/>
      <c r="P51" s="99"/>
      <c r="Q51" s="99"/>
      <c r="R51" s="99"/>
      <c r="S51" s="99"/>
      <c r="T51" s="99"/>
      <c r="U51" s="167"/>
    </row>
    <row r="52" spans="2:21" ht="15" customHeight="1">
      <c r="B52" s="98"/>
      <c r="C52" s="99"/>
      <c r="D52" s="100"/>
      <c r="E52" s="23"/>
      <c r="F52" s="68"/>
      <c r="G52" s="82"/>
      <c r="H52" s="108"/>
      <c r="I52" s="109"/>
      <c r="J52" s="68"/>
      <c r="K52" s="69"/>
      <c r="L52" s="69"/>
      <c r="M52" s="82"/>
      <c r="N52" s="166"/>
      <c r="O52" s="99"/>
      <c r="P52" s="99"/>
      <c r="Q52" s="99"/>
      <c r="R52" s="99"/>
      <c r="S52" s="99"/>
      <c r="T52" s="99"/>
      <c r="U52" s="167"/>
    </row>
    <row r="53" spans="2:21" ht="15" customHeight="1">
      <c r="B53" s="124"/>
      <c r="C53" s="69"/>
      <c r="D53" s="82"/>
      <c r="E53" s="23"/>
      <c r="F53" s="68"/>
      <c r="G53" s="82"/>
      <c r="H53" s="108"/>
      <c r="I53" s="109"/>
      <c r="J53" s="68"/>
      <c r="K53" s="69"/>
      <c r="L53" s="69"/>
      <c r="M53" s="82"/>
      <c r="N53" s="166"/>
      <c r="O53" s="99"/>
      <c r="P53" s="99"/>
      <c r="Q53" s="99"/>
      <c r="R53" s="99"/>
      <c r="S53" s="99"/>
      <c r="T53" s="99"/>
      <c r="U53" s="167"/>
    </row>
    <row r="54" spans="2:21" ht="15" customHeight="1" thickBot="1">
      <c r="B54" s="165"/>
      <c r="C54" s="150"/>
      <c r="D54" s="151"/>
      <c r="E54" s="28"/>
      <c r="F54" s="149"/>
      <c r="G54" s="151"/>
      <c r="H54" s="147"/>
      <c r="I54" s="148"/>
      <c r="J54" s="149"/>
      <c r="K54" s="150"/>
      <c r="L54" s="150"/>
      <c r="M54" s="151"/>
      <c r="N54" s="149"/>
      <c r="O54" s="150"/>
      <c r="P54" s="150"/>
      <c r="Q54" s="150"/>
      <c r="R54" s="150"/>
      <c r="S54" s="150"/>
      <c r="T54" s="150"/>
      <c r="U54" s="153"/>
    </row>
  </sheetData>
  <mergeCells count="193">
    <mergeCell ref="F13:G13"/>
    <mergeCell ref="H13:I13"/>
    <mergeCell ref="B13:D13"/>
    <mergeCell ref="J13:K13"/>
    <mergeCell ref="P6:U6"/>
    <mergeCell ref="B7:E7"/>
    <mergeCell ref="F7:U7"/>
    <mergeCell ref="B11:D12"/>
    <mergeCell ref="H12:I12"/>
    <mergeCell ref="B2:U2"/>
    <mergeCell ref="E3:L3"/>
    <mergeCell ref="Q3:U3"/>
    <mergeCell ref="E4:L4"/>
    <mergeCell ref="Q4:U4"/>
    <mergeCell ref="B6:C6"/>
    <mergeCell ref="D6:E6"/>
    <mergeCell ref="G6:H6"/>
    <mergeCell ref="I6:J6"/>
    <mergeCell ref="L6:O6"/>
    <mergeCell ref="J12:K12"/>
    <mergeCell ref="E9:F9"/>
    <mergeCell ref="H9:J9"/>
    <mergeCell ref="K9:M9"/>
    <mergeCell ref="P9:U9"/>
    <mergeCell ref="B33:D33"/>
    <mergeCell ref="G33:I33"/>
    <mergeCell ref="B22:D22"/>
    <mergeCell ref="F22:G22"/>
    <mergeCell ref="H22:I22"/>
    <mergeCell ref="J32:K32"/>
    <mergeCell ref="J33:K33"/>
    <mergeCell ref="E33:F33"/>
    <mergeCell ref="B32:D32"/>
    <mergeCell ref="G32:I32"/>
    <mergeCell ref="J22:K22"/>
    <mergeCell ref="B30:D31"/>
    <mergeCell ref="E30:F31"/>
    <mergeCell ref="G30:I31"/>
    <mergeCell ref="J30:K31"/>
    <mergeCell ref="E11:E12"/>
    <mergeCell ref="F11:G12"/>
    <mergeCell ref="H11:K11"/>
    <mergeCell ref="B19:D19"/>
    <mergeCell ref="F14:G14"/>
    <mergeCell ref="H14:I14"/>
    <mergeCell ref="J14:K14"/>
    <mergeCell ref="B16:D16"/>
    <mergeCell ref="B17:D17"/>
    <mergeCell ref="H17:I17"/>
    <mergeCell ref="B18:D18"/>
    <mergeCell ref="F18:G18"/>
    <mergeCell ref="H18:I18"/>
    <mergeCell ref="J18:K18"/>
    <mergeCell ref="F17:G17"/>
    <mergeCell ref="J17:K17"/>
    <mergeCell ref="F16:G16"/>
    <mergeCell ref="H16:I16"/>
    <mergeCell ref="J16:K16"/>
    <mergeCell ref="B15:D15"/>
    <mergeCell ref="F15:G15"/>
    <mergeCell ref="H15:I15"/>
    <mergeCell ref="J15:K15"/>
    <mergeCell ref="B14:D14"/>
    <mergeCell ref="B20:D20"/>
    <mergeCell ref="F20:G20"/>
    <mergeCell ref="N22:U22"/>
    <mergeCell ref="L30:O31"/>
    <mergeCell ref="L32:O32"/>
    <mergeCell ref="L22:M22"/>
    <mergeCell ref="L17:M17"/>
    <mergeCell ref="E32:F32"/>
    <mergeCell ref="F21:G21"/>
    <mergeCell ref="H21:I21"/>
    <mergeCell ref="J21:K21"/>
    <mergeCell ref="B21:D21"/>
    <mergeCell ref="J20:K20"/>
    <mergeCell ref="F19:G19"/>
    <mergeCell ref="H19:I19"/>
    <mergeCell ref="J19:K19"/>
    <mergeCell ref="L19:M19"/>
    <mergeCell ref="L20:M20"/>
    <mergeCell ref="L18:M18"/>
    <mergeCell ref="H20:I20"/>
    <mergeCell ref="L14:M14"/>
    <mergeCell ref="L21:M21"/>
    <mergeCell ref="N21:U21"/>
    <mergeCell ref="L11:M12"/>
    <mergeCell ref="L13:M13"/>
    <mergeCell ref="P33:Q33"/>
    <mergeCell ref="P36:Q36"/>
    <mergeCell ref="N11:U12"/>
    <mergeCell ref="N13:U13"/>
    <mergeCell ref="N14:U14"/>
    <mergeCell ref="N15:U15"/>
    <mergeCell ref="N16:U16"/>
    <mergeCell ref="N17:U17"/>
    <mergeCell ref="N18:U18"/>
    <mergeCell ref="P30:Q31"/>
    <mergeCell ref="P32:Q32"/>
    <mergeCell ref="L33:O33"/>
    <mergeCell ref="L36:O36"/>
    <mergeCell ref="N19:U19"/>
    <mergeCell ref="N20:U20"/>
    <mergeCell ref="L38:O38"/>
    <mergeCell ref="P38:Q38"/>
    <mergeCell ref="P39:Q39"/>
    <mergeCell ref="P34:Q34"/>
    <mergeCell ref="P35:Q35"/>
    <mergeCell ref="L34:O34"/>
    <mergeCell ref="L35:O35"/>
    <mergeCell ref="P40:Q40"/>
    <mergeCell ref="L15:M15"/>
    <mergeCell ref="L16:M16"/>
    <mergeCell ref="P41:Q41"/>
    <mergeCell ref="B36:D36"/>
    <mergeCell ref="B37:D37"/>
    <mergeCell ref="E39:F39"/>
    <mergeCell ref="E40:F40"/>
    <mergeCell ref="E41:F41"/>
    <mergeCell ref="G36:I36"/>
    <mergeCell ref="L39:O39"/>
    <mergeCell ref="L40:O40"/>
    <mergeCell ref="L41:O41"/>
    <mergeCell ref="J36:K36"/>
    <mergeCell ref="J37:K37"/>
    <mergeCell ref="E36:F36"/>
    <mergeCell ref="E37:F37"/>
    <mergeCell ref="B41:D41"/>
    <mergeCell ref="G41:I41"/>
    <mergeCell ref="B39:D39"/>
    <mergeCell ref="G39:I39"/>
    <mergeCell ref="B40:D40"/>
    <mergeCell ref="G40:I40"/>
    <mergeCell ref="B38:D38"/>
    <mergeCell ref="G38:I38"/>
    <mergeCell ref="P37:Q37"/>
    <mergeCell ref="L37:O37"/>
    <mergeCell ref="J34:K34"/>
    <mergeCell ref="J35:K35"/>
    <mergeCell ref="E34:F34"/>
    <mergeCell ref="E35:F35"/>
    <mergeCell ref="J38:K38"/>
    <mergeCell ref="J39:K39"/>
    <mergeCell ref="J40:K40"/>
    <mergeCell ref="J41:K41"/>
    <mergeCell ref="B34:D34"/>
    <mergeCell ref="B35:D35"/>
    <mergeCell ref="G37:I37"/>
    <mergeCell ref="E38:F38"/>
    <mergeCell ref="G34:I34"/>
    <mergeCell ref="G35:I35"/>
    <mergeCell ref="B52:D52"/>
    <mergeCell ref="F52:G52"/>
    <mergeCell ref="H52:I52"/>
    <mergeCell ref="N52:U52"/>
    <mergeCell ref="B51:D51"/>
    <mergeCell ref="F51:G51"/>
    <mergeCell ref="H51:I51"/>
    <mergeCell ref="N51:U51"/>
    <mergeCell ref="N43:U44"/>
    <mergeCell ref="B50:D50"/>
    <mergeCell ref="F50:G50"/>
    <mergeCell ref="H50:I50"/>
    <mergeCell ref="N50:U50"/>
    <mergeCell ref="H43:I44"/>
    <mergeCell ref="B43:D44"/>
    <mergeCell ref="E43:E44"/>
    <mergeCell ref="F43:G44"/>
    <mergeCell ref="J43:M44"/>
    <mergeCell ref="J50:M50"/>
    <mergeCell ref="J51:M51"/>
    <mergeCell ref="J52:M52"/>
    <mergeCell ref="J54:M54"/>
    <mergeCell ref="B54:D54"/>
    <mergeCell ref="F54:G54"/>
    <mergeCell ref="H54:I54"/>
    <mergeCell ref="N54:U54"/>
    <mergeCell ref="B53:D53"/>
    <mergeCell ref="F53:G53"/>
    <mergeCell ref="H53:I53"/>
    <mergeCell ref="N53:U53"/>
    <mergeCell ref="J53:M53"/>
    <mergeCell ref="R37:U37"/>
    <mergeCell ref="R38:U38"/>
    <mergeCell ref="R39:U39"/>
    <mergeCell ref="R40:U40"/>
    <mergeCell ref="R41:U41"/>
    <mergeCell ref="R36:U36"/>
    <mergeCell ref="R30:U31"/>
    <mergeCell ref="R32:U32"/>
    <mergeCell ref="R33:U33"/>
    <mergeCell ref="R34:U34"/>
    <mergeCell ref="R35:U35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2:U61"/>
  <sheetViews>
    <sheetView showGridLines="0" view="pageBreakPreview" topLeftCell="A10" zoomScaleNormal="100" zoomScaleSheetLayoutView="100" workbookViewId="0">
      <selection activeCell="J20" sqref="J20:O20"/>
    </sheetView>
  </sheetViews>
  <sheetFormatPr defaultRowHeight="13.5"/>
  <cols>
    <col min="1" max="1" width="3" style="175" customWidth="1"/>
    <col min="2" max="21" width="4.625" style="175" customWidth="1"/>
    <col min="22" max="22" width="3" style="175" customWidth="1"/>
    <col min="23" max="16384" width="9" style="175"/>
  </cols>
  <sheetData>
    <row r="2" spans="2:21" ht="20.25" customHeight="1">
      <c r="B2" s="174" t="s">
        <v>244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2:21" ht="20.25" customHeight="1">
      <c r="B3" s="176" t="s">
        <v>0</v>
      </c>
      <c r="C3" s="176"/>
      <c r="D3" s="176"/>
      <c r="E3" s="177"/>
      <c r="F3" s="177"/>
      <c r="G3" s="177"/>
      <c r="H3" s="177"/>
      <c r="I3" s="177"/>
      <c r="J3" s="177"/>
      <c r="K3" s="177"/>
      <c r="L3" s="177"/>
      <c r="M3" s="178"/>
      <c r="N3" s="179" t="s">
        <v>2</v>
      </c>
      <c r="O3" s="179"/>
      <c r="P3" s="179"/>
      <c r="Q3" s="177"/>
      <c r="R3" s="177"/>
      <c r="S3" s="177"/>
      <c r="T3" s="177"/>
      <c r="U3" s="177"/>
    </row>
    <row r="4" spans="2:21" ht="20.25" customHeight="1">
      <c r="B4" s="180" t="s">
        <v>3</v>
      </c>
      <c r="C4" s="180"/>
      <c r="D4" s="180"/>
      <c r="E4" s="181"/>
      <c r="F4" s="181"/>
      <c r="G4" s="181"/>
      <c r="H4" s="181"/>
      <c r="I4" s="181"/>
      <c r="J4" s="181"/>
      <c r="K4" s="181"/>
      <c r="L4" s="181"/>
      <c r="M4" s="178"/>
      <c r="N4" s="182" t="s">
        <v>4</v>
      </c>
      <c r="O4" s="182"/>
      <c r="P4" s="182"/>
      <c r="Q4" s="181"/>
      <c r="R4" s="181"/>
      <c r="S4" s="181"/>
      <c r="T4" s="181"/>
      <c r="U4" s="181"/>
    </row>
    <row r="5" spans="2:21" ht="20.25" customHeight="1" thickBot="1">
      <c r="B5" s="183" t="s">
        <v>83</v>
      </c>
      <c r="C5" s="184"/>
      <c r="D5" s="184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</row>
    <row r="6" spans="2:21" ht="20.25" customHeight="1">
      <c r="B6" s="186" t="s">
        <v>21</v>
      </c>
      <c r="C6" s="187"/>
      <c r="D6" s="188">
        <v>2</v>
      </c>
      <c r="E6" s="188"/>
      <c r="F6" s="189" t="s">
        <v>22</v>
      </c>
      <c r="G6" s="190" t="s">
        <v>20</v>
      </c>
      <c r="H6" s="191"/>
      <c r="I6" s="188">
        <v>2</v>
      </c>
      <c r="J6" s="188"/>
      <c r="K6" s="192" t="s">
        <v>22</v>
      </c>
      <c r="L6" s="190" t="s">
        <v>63</v>
      </c>
      <c r="M6" s="191"/>
      <c r="N6" s="191"/>
      <c r="O6" s="191"/>
      <c r="P6" s="191" t="s">
        <v>66</v>
      </c>
      <c r="Q6" s="191"/>
      <c r="R6" s="191"/>
      <c r="S6" s="191"/>
      <c r="T6" s="191"/>
      <c r="U6" s="193"/>
    </row>
    <row r="7" spans="2:21" ht="20.25" customHeight="1" thickBot="1">
      <c r="B7" s="194" t="s">
        <v>64</v>
      </c>
      <c r="C7" s="195"/>
      <c r="D7" s="195"/>
      <c r="E7" s="195"/>
      <c r="F7" s="196" t="s">
        <v>245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7"/>
    </row>
    <row r="8" spans="2:21" ht="20.25" customHeight="1" thickBot="1">
      <c r="B8" s="198" t="s">
        <v>218</v>
      </c>
      <c r="C8" s="199"/>
      <c r="D8" s="199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</row>
    <row r="9" spans="2:21" ht="20.25" customHeight="1">
      <c r="B9" s="201"/>
      <c r="C9" s="202" t="s">
        <v>219</v>
      </c>
      <c r="D9" s="202" t="s">
        <v>220</v>
      </c>
      <c r="E9" s="202"/>
      <c r="F9" s="203"/>
      <c r="G9" s="203" t="s">
        <v>69</v>
      </c>
      <c r="H9" s="203" t="s">
        <v>221</v>
      </c>
      <c r="I9" s="203"/>
      <c r="J9" s="203"/>
      <c r="K9" s="203"/>
      <c r="L9" s="203" t="s">
        <v>71</v>
      </c>
      <c r="M9" s="203" t="s">
        <v>222</v>
      </c>
      <c r="N9" s="203"/>
      <c r="O9" s="203"/>
      <c r="P9" s="203"/>
      <c r="Q9" s="203"/>
      <c r="R9" s="203"/>
      <c r="S9" s="203"/>
      <c r="T9" s="203"/>
      <c r="U9" s="204"/>
    </row>
    <row r="10" spans="2:21" ht="20.25" customHeight="1" thickBot="1">
      <c r="B10" s="205"/>
      <c r="C10" s="206" t="s">
        <v>68</v>
      </c>
      <c r="D10" s="206" t="s">
        <v>223</v>
      </c>
      <c r="E10" s="206"/>
      <c r="F10" s="207"/>
      <c r="G10" s="207" t="s">
        <v>70</v>
      </c>
      <c r="H10" s="207" t="s">
        <v>224</v>
      </c>
      <c r="I10" s="207"/>
      <c r="J10" s="207"/>
      <c r="K10" s="207"/>
      <c r="L10" s="207"/>
      <c r="M10" s="208" t="s">
        <v>225</v>
      </c>
      <c r="N10" s="208"/>
      <c r="O10" s="208"/>
      <c r="P10" s="208"/>
      <c r="Q10" s="208"/>
      <c r="R10" s="208"/>
      <c r="S10" s="208"/>
      <c r="T10" s="208"/>
      <c r="U10" s="209" t="s">
        <v>226</v>
      </c>
    </row>
    <row r="11" spans="2:21" ht="20.25" customHeight="1" thickBot="1">
      <c r="B11" s="198" t="s">
        <v>227</v>
      </c>
      <c r="C11" s="199"/>
      <c r="D11" s="199"/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</row>
    <row r="12" spans="2:21" ht="20.25" customHeight="1">
      <c r="B12" s="210" t="s">
        <v>246</v>
      </c>
      <c r="C12" s="211"/>
      <c r="D12" s="212" t="s">
        <v>247</v>
      </c>
      <c r="E12" s="188"/>
      <c r="F12" s="188"/>
      <c r="G12" s="188"/>
      <c r="H12" s="188"/>
      <c r="I12" s="188"/>
      <c r="J12" s="188"/>
      <c r="K12" s="213"/>
      <c r="L12" s="214" t="s">
        <v>228</v>
      </c>
      <c r="M12" s="215"/>
      <c r="N12" s="215"/>
      <c r="O12" s="215"/>
      <c r="P12" s="215"/>
      <c r="Q12" s="216"/>
      <c r="R12" s="217" t="s">
        <v>248</v>
      </c>
      <c r="S12" s="211"/>
      <c r="T12" s="218" t="s">
        <v>249</v>
      </c>
      <c r="U12" s="219"/>
    </row>
    <row r="13" spans="2:21" ht="20.25" customHeight="1">
      <c r="B13" s="220"/>
      <c r="C13" s="221"/>
      <c r="D13" s="222" t="s">
        <v>200</v>
      </c>
      <c r="E13" s="223"/>
      <c r="F13" s="224" t="s">
        <v>199</v>
      </c>
      <c r="G13" s="225"/>
      <c r="H13" s="225"/>
      <c r="I13" s="226"/>
      <c r="J13" s="222" t="s">
        <v>229</v>
      </c>
      <c r="K13" s="223"/>
      <c r="L13" s="227"/>
      <c r="M13" s="228"/>
      <c r="N13" s="228"/>
      <c r="O13" s="228"/>
      <c r="P13" s="228"/>
      <c r="Q13" s="229"/>
      <c r="R13" s="230"/>
      <c r="S13" s="221"/>
      <c r="T13" s="231"/>
      <c r="U13" s="232"/>
    </row>
    <row r="14" spans="2:21" ht="20.25" customHeight="1">
      <c r="B14" s="220"/>
      <c r="C14" s="221"/>
      <c r="D14" s="227"/>
      <c r="E14" s="229"/>
      <c r="F14" s="233" t="s">
        <v>250</v>
      </c>
      <c r="G14" s="234"/>
      <c r="H14" s="233" t="s">
        <v>251</v>
      </c>
      <c r="I14" s="234"/>
      <c r="J14" s="227"/>
      <c r="K14" s="229"/>
      <c r="L14" s="222" t="s">
        <v>230</v>
      </c>
      <c r="M14" s="235"/>
      <c r="N14" s="235"/>
      <c r="O14" s="223"/>
      <c r="P14" s="222" t="s">
        <v>231</v>
      </c>
      <c r="Q14" s="223"/>
      <c r="R14" s="230"/>
      <c r="S14" s="221"/>
      <c r="T14" s="231"/>
      <c r="U14" s="232"/>
    </row>
    <row r="15" spans="2:21" ht="20.25" customHeight="1">
      <c r="B15" s="236"/>
      <c r="C15" s="237"/>
      <c r="D15" s="238" t="s">
        <v>252</v>
      </c>
      <c r="E15" s="239" t="s">
        <v>253</v>
      </c>
      <c r="F15" s="239" t="s">
        <v>252</v>
      </c>
      <c r="G15" s="240" t="s">
        <v>253</v>
      </c>
      <c r="H15" s="239" t="s">
        <v>252</v>
      </c>
      <c r="I15" s="240" t="s">
        <v>253</v>
      </c>
      <c r="J15" s="239" t="s">
        <v>252</v>
      </c>
      <c r="K15" s="240" t="s">
        <v>253</v>
      </c>
      <c r="L15" s="227"/>
      <c r="M15" s="228"/>
      <c r="N15" s="228"/>
      <c r="O15" s="229"/>
      <c r="P15" s="227"/>
      <c r="Q15" s="229"/>
      <c r="R15" s="241"/>
      <c r="S15" s="237"/>
      <c r="T15" s="242"/>
      <c r="U15" s="243"/>
    </row>
    <row r="16" spans="2:21" ht="15" customHeight="1">
      <c r="B16" s="244">
        <v>43230</v>
      </c>
      <c r="C16" s="245"/>
      <c r="D16" s="246">
        <v>15</v>
      </c>
      <c r="E16" s="247">
        <v>100</v>
      </c>
      <c r="F16" s="247">
        <v>6</v>
      </c>
      <c r="G16" s="247">
        <v>650</v>
      </c>
      <c r="H16" s="247">
        <v>4</v>
      </c>
      <c r="I16" s="247">
        <v>450</v>
      </c>
      <c r="J16" s="247">
        <v>21</v>
      </c>
      <c r="K16" s="247">
        <v>750</v>
      </c>
      <c r="L16" s="248" t="s">
        <v>254</v>
      </c>
      <c r="M16" s="249"/>
      <c r="N16" s="249"/>
      <c r="O16" s="250"/>
      <c r="P16" s="251" t="s">
        <v>232</v>
      </c>
      <c r="Q16" s="252"/>
      <c r="R16" s="253">
        <v>4000</v>
      </c>
      <c r="S16" s="254"/>
      <c r="T16" s="251" t="s">
        <v>255</v>
      </c>
      <c r="U16" s="255"/>
    </row>
    <row r="17" spans="2:21" ht="15" customHeight="1">
      <c r="B17" s="244">
        <v>43414</v>
      </c>
      <c r="C17" s="245"/>
      <c r="D17" s="246">
        <v>68</v>
      </c>
      <c r="E17" s="247">
        <v>350</v>
      </c>
      <c r="F17" s="247">
        <v>59</v>
      </c>
      <c r="G17" s="247">
        <v>2000</v>
      </c>
      <c r="H17" s="247">
        <v>30</v>
      </c>
      <c r="I17" s="247">
        <v>1500</v>
      </c>
      <c r="J17" s="247">
        <v>127</v>
      </c>
      <c r="K17" s="247">
        <v>2350</v>
      </c>
      <c r="L17" s="248" t="s">
        <v>256</v>
      </c>
      <c r="M17" s="249"/>
      <c r="N17" s="249"/>
      <c r="O17" s="250"/>
      <c r="P17" s="251" t="s">
        <v>257</v>
      </c>
      <c r="Q17" s="252"/>
      <c r="R17" s="253">
        <v>45000</v>
      </c>
      <c r="S17" s="254"/>
      <c r="T17" s="251" t="s">
        <v>258</v>
      </c>
      <c r="U17" s="255"/>
    </row>
    <row r="18" spans="2:21" ht="15" customHeight="1">
      <c r="B18" s="256"/>
      <c r="C18" s="245"/>
      <c r="D18" s="246"/>
      <c r="E18" s="247"/>
      <c r="F18" s="247"/>
      <c r="G18" s="247"/>
      <c r="H18" s="247"/>
      <c r="I18" s="247"/>
      <c r="J18" s="247"/>
      <c r="K18" s="247"/>
      <c r="L18" s="251"/>
      <c r="M18" s="257"/>
      <c r="N18" s="257"/>
      <c r="O18" s="252"/>
      <c r="P18" s="251"/>
      <c r="Q18" s="252"/>
      <c r="R18" s="258"/>
      <c r="S18" s="254"/>
      <c r="T18" s="251"/>
      <c r="U18" s="255"/>
    </row>
    <row r="19" spans="2:21" ht="15" customHeight="1">
      <c r="B19" s="256"/>
      <c r="C19" s="245"/>
      <c r="D19" s="246"/>
      <c r="E19" s="247"/>
      <c r="F19" s="247"/>
      <c r="G19" s="247"/>
      <c r="H19" s="247"/>
      <c r="I19" s="247"/>
      <c r="J19" s="247"/>
      <c r="K19" s="247"/>
      <c r="L19" s="251"/>
      <c r="M19" s="257"/>
      <c r="N19" s="257"/>
      <c r="O19" s="252"/>
      <c r="P19" s="251"/>
      <c r="Q19" s="252"/>
      <c r="R19" s="258"/>
      <c r="S19" s="254"/>
      <c r="T19" s="251"/>
      <c r="U19" s="255"/>
    </row>
    <row r="20" spans="2:21" ht="15" customHeight="1">
      <c r="B20" s="256"/>
      <c r="C20" s="245"/>
      <c r="D20" s="246"/>
      <c r="E20" s="247"/>
      <c r="F20" s="247"/>
      <c r="G20" s="247"/>
      <c r="H20" s="247"/>
      <c r="I20" s="247"/>
      <c r="J20" s="247"/>
      <c r="K20" s="247"/>
      <c r="L20" s="251"/>
      <c r="M20" s="257"/>
      <c r="N20" s="257"/>
      <c r="O20" s="252"/>
      <c r="P20" s="251"/>
      <c r="Q20" s="252"/>
      <c r="R20" s="258"/>
      <c r="S20" s="254"/>
      <c r="T20" s="251"/>
      <c r="U20" s="255"/>
    </row>
    <row r="21" spans="2:21" ht="15" customHeight="1">
      <c r="B21" s="256"/>
      <c r="C21" s="245"/>
      <c r="D21" s="246"/>
      <c r="E21" s="247"/>
      <c r="F21" s="247"/>
      <c r="G21" s="247"/>
      <c r="H21" s="247"/>
      <c r="I21" s="247"/>
      <c r="J21" s="247"/>
      <c r="K21" s="247"/>
      <c r="L21" s="251"/>
      <c r="M21" s="257"/>
      <c r="N21" s="257"/>
      <c r="O21" s="252"/>
      <c r="P21" s="251"/>
      <c r="Q21" s="252"/>
      <c r="R21" s="258"/>
      <c r="S21" s="254"/>
      <c r="T21" s="251"/>
      <c r="U21" s="255"/>
    </row>
    <row r="22" spans="2:21" ht="15" customHeight="1">
      <c r="B22" s="256"/>
      <c r="C22" s="245"/>
      <c r="D22" s="246"/>
      <c r="E22" s="247"/>
      <c r="F22" s="247"/>
      <c r="G22" s="247"/>
      <c r="H22" s="247"/>
      <c r="I22" s="247"/>
      <c r="J22" s="247"/>
      <c r="K22" s="247"/>
      <c r="L22" s="251"/>
      <c r="M22" s="257"/>
      <c r="N22" s="257"/>
      <c r="O22" s="252"/>
      <c r="P22" s="251"/>
      <c r="Q22" s="252"/>
      <c r="R22" s="258"/>
      <c r="S22" s="254"/>
      <c r="T22" s="251"/>
      <c r="U22" s="255"/>
    </row>
    <row r="23" spans="2:21" ht="15" customHeight="1" thickBot="1">
      <c r="B23" s="259"/>
      <c r="C23" s="260"/>
      <c r="D23" s="261"/>
      <c r="E23" s="262"/>
      <c r="F23" s="262"/>
      <c r="G23" s="262"/>
      <c r="H23" s="262"/>
      <c r="I23" s="262"/>
      <c r="J23" s="262"/>
      <c r="K23" s="262"/>
      <c r="L23" s="263"/>
      <c r="M23" s="195"/>
      <c r="N23" s="195"/>
      <c r="O23" s="264"/>
      <c r="P23" s="263"/>
      <c r="Q23" s="264"/>
      <c r="R23" s="265"/>
      <c r="S23" s="266"/>
      <c r="T23" s="263"/>
      <c r="U23" s="267"/>
    </row>
    <row r="24" spans="2:21" ht="20.25" customHeight="1" thickBot="1">
      <c r="B24" s="198" t="s">
        <v>233</v>
      </c>
      <c r="C24" s="268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</row>
    <row r="25" spans="2:21" ht="15" customHeight="1">
      <c r="B25" s="210" t="s">
        <v>126</v>
      </c>
      <c r="C25" s="270"/>
      <c r="D25" s="270"/>
      <c r="E25" s="211"/>
      <c r="F25" s="217" t="s">
        <v>234</v>
      </c>
      <c r="G25" s="271"/>
      <c r="H25" s="271"/>
      <c r="I25" s="272"/>
      <c r="J25" s="217" t="s">
        <v>235</v>
      </c>
      <c r="K25" s="271"/>
      <c r="L25" s="271"/>
      <c r="M25" s="271"/>
      <c r="N25" s="272"/>
      <c r="O25" s="217" t="s">
        <v>236</v>
      </c>
      <c r="P25" s="272"/>
      <c r="Q25" s="217" t="s">
        <v>150</v>
      </c>
      <c r="R25" s="271"/>
      <c r="S25" s="271"/>
      <c r="T25" s="271"/>
      <c r="U25" s="273"/>
    </row>
    <row r="26" spans="2:21" ht="15" customHeight="1">
      <c r="B26" s="236"/>
      <c r="C26" s="274"/>
      <c r="D26" s="274"/>
      <c r="E26" s="237"/>
      <c r="F26" s="275"/>
      <c r="G26" s="276"/>
      <c r="H26" s="276"/>
      <c r="I26" s="277"/>
      <c r="J26" s="275"/>
      <c r="K26" s="276"/>
      <c r="L26" s="276"/>
      <c r="M26" s="276"/>
      <c r="N26" s="277"/>
      <c r="O26" s="275"/>
      <c r="P26" s="277"/>
      <c r="Q26" s="275"/>
      <c r="R26" s="276"/>
      <c r="S26" s="276"/>
      <c r="T26" s="276"/>
      <c r="U26" s="278"/>
    </row>
    <row r="27" spans="2:21" ht="15" customHeight="1">
      <c r="B27" s="279" t="s">
        <v>259</v>
      </c>
      <c r="C27" s="280"/>
      <c r="D27" s="280"/>
      <c r="E27" s="281"/>
      <c r="F27" s="282" t="s">
        <v>260</v>
      </c>
      <c r="G27" s="280"/>
      <c r="H27" s="280"/>
      <c r="I27" s="281"/>
      <c r="J27" s="282" t="s">
        <v>237</v>
      </c>
      <c r="K27" s="280"/>
      <c r="L27" s="280"/>
      <c r="M27" s="280"/>
      <c r="N27" s="281"/>
      <c r="O27" s="282">
        <v>200</v>
      </c>
      <c r="P27" s="281"/>
      <c r="Q27" s="282"/>
      <c r="R27" s="280"/>
      <c r="S27" s="280"/>
      <c r="T27" s="280"/>
      <c r="U27" s="283"/>
    </row>
    <row r="28" spans="2:21" ht="15" customHeight="1">
      <c r="B28" s="279" t="s">
        <v>261</v>
      </c>
      <c r="C28" s="280"/>
      <c r="D28" s="280"/>
      <c r="E28" s="281"/>
      <c r="F28" s="282" t="s">
        <v>262</v>
      </c>
      <c r="G28" s="280"/>
      <c r="H28" s="280"/>
      <c r="I28" s="281"/>
      <c r="J28" s="284" t="s">
        <v>238</v>
      </c>
      <c r="K28" s="285"/>
      <c r="L28" s="285"/>
      <c r="M28" s="285"/>
      <c r="N28" s="286"/>
      <c r="O28" s="282">
        <v>13</v>
      </c>
      <c r="P28" s="281"/>
      <c r="Q28" s="282"/>
      <c r="R28" s="280"/>
      <c r="S28" s="280"/>
      <c r="T28" s="280"/>
      <c r="U28" s="283"/>
    </row>
    <row r="29" spans="2:21" ht="15" customHeight="1">
      <c r="B29" s="279"/>
      <c r="C29" s="280"/>
      <c r="D29" s="280"/>
      <c r="E29" s="281"/>
      <c r="F29" s="282"/>
      <c r="G29" s="280"/>
      <c r="H29" s="280"/>
      <c r="I29" s="281"/>
      <c r="J29" s="282"/>
      <c r="K29" s="280"/>
      <c r="L29" s="280"/>
      <c r="M29" s="280"/>
      <c r="N29" s="281"/>
      <c r="O29" s="282"/>
      <c r="P29" s="281"/>
      <c r="Q29" s="282"/>
      <c r="R29" s="280"/>
      <c r="S29" s="280"/>
      <c r="T29" s="280"/>
      <c r="U29" s="283"/>
    </row>
    <row r="30" spans="2:21" ht="15" customHeight="1">
      <c r="B30" s="279"/>
      <c r="C30" s="280"/>
      <c r="D30" s="280"/>
      <c r="E30" s="281"/>
      <c r="F30" s="282"/>
      <c r="G30" s="280"/>
      <c r="H30" s="280"/>
      <c r="I30" s="281"/>
      <c r="J30" s="282"/>
      <c r="K30" s="280"/>
      <c r="L30" s="280"/>
      <c r="M30" s="280"/>
      <c r="N30" s="281"/>
      <c r="O30" s="282"/>
      <c r="P30" s="281"/>
      <c r="Q30" s="282"/>
      <c r="R30" s="280"/>
      <c r="S30" s="280"/>
      <c r="T30" s="280"/>
      <c r="U30" s="283"/>
    </row>
    <row r="31" spans="2:21" ht="15" customHeight="1" thickBot="1">
      <c r="B31" s="287"/>
      <c r="C31" s="288"/>
      <c r="D31" s="288"/>
      <c r="E31" s="289"/>
      <c r="F31" s="290"/>
      <c r="G31" s="288"/>
      <c r="H31" s="288"/>
      <c r="I31" s="289"/>
      <c r="J31" s="290"/>
      <c r="K31" s="288"/>
      <c r="L31" s="288"/>
      <c r="M31" s="288"/>
      <c r="N31" s="289"/>
      <c r="O31" s="290"/>
      <c r="P31" s="289"/>
      <c r="Q31" s="290"/>
      <c r="R31" s="288"/>
      <c r="S31" s="288"/>
      <c r="T31" s="288"/>
      <c r="U31" s="291"/>
    </row>
    <row r="32" spans="2:21" ht="20.25" customHeight="1" thickBot="1">
      <c r="B32" s="198" t="s">
        <v>156</v>
      </c>
      <c r="C32" s="268"/>
      <c r="D32" s="268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</row>
    <row r="33" spans="2:21" ht="15" customHeight="1">
      <c r="B33" s="210" t="s">
        <v>126</v>
      </c>
      <c r="C33" s="272"/>
      <c r="D33" s="217" t="s">
        <v>239</v>
      </c>
      <c r="E33" s="271"/>
      <c r="F33" s="271"/>
      <c r="G33" s="272"/>
      <c r="H33" s="217" t="s">
        <v>240</v>
      </c>
      <c r="I33" s="272"/>
      <c r="J33" s="217" t="s">
        <v>241</v>
      </c>
      <c r="K33" s="271"/>
      <c r="L33" s="271"/>
      <c r="M33" s="271"/>
      <c r="N33" s="272"/>
      <c r="O33" s="217" t="s">
        <v>98</v>
      </c>
      <c r="P33" s="272"/>
      <c r="Q33" s="217" t="s">
        <v>150</v>
      </c>
      <c r="R33" s="271"/>
      <c r="S33" s="271"/>
      <c r="T33" s="271"/>
      <c r="U33" s="273"/>
    </row>
    <row r="34" spans="2:21" ht="15" customHeight="1">
      <c r="B34" s="292"/>
      <c r="C34" s="277"/>
      <c r="D34" s="275"/>
      <c r="E34" s="276"/>
      <c r="F34" s="276"/>
      <c r="G34" s="277"/>
      <c r="H34" s="275"/>
      <c r="I34" s="277"/>
      <c r="J34" s="275"/>
      <c r="K34" s="276"/>
      <c r="L34" s="276"/>
      <c r="M34" s="276"/>
      <c r="N34" s="277"/>
      <c r="O34" s="275"/>
      <c r="P34" s="277"/>
      <c r="Q34" s="275"/>
      <c r="R34" s="276"/>
      <c r="S34" s="276"/>
      <c r="T34" s="276"/>
      <c r="U34" s="278"/>
    </row>
    <row r="35" spans="2:21" ht="15" customHeight="1">
      <c r="B35" s="279"/>
      <c r="C35" s="293"/>
      <c r="D35" s="282"/>
      <c r="E35" s="294"/>
      <c r="F35" s="294"/>
      <c r="G35" s="293"/>
      <c r="H35" s="282"/>
      <c r="I35" s="293"/>
      <c r="J35" s="282"/>
      <c r="K35" s="294"/>
      <c r="L35" s="294"/>
      <c r="M35" s="294"/>
      <c r="N35" s="293"/>
      <c r="O35" s="282"/>
      <c r="P35" s="293"/>
      <c r="Q35" s="282"/>
      <c r="R35" s="294"/>
      <c r="S35" s="294"/>
      <c r="T35" s="294"/>
      <c r="U35" s="295"/>
    </row>
    <row r="36" spans="2:21" ht="15" customHeight="1">
      <c r="B36" s="279"/>
      <c r="C36" s="293"/>
      <c r="D36" s="282"/>
      <c r="E36" s="280"/>
      <c r="F36" s="280"/>
      <c r="G36" s="281"/>
      <c r="H36" s="296"/>
      <c r="I36" s="297"/>
      <c r="J36" s="282"/>
      <c r="K36" s="280"/>
      <c r="L36" s="280"/>
      <c r="M36" s="280"/>
      <c r="N36" s="281"/>
      <c r="O36" s="282"/>
      <c r="P36" s="281"/>
      <c r="Q36" s="282"/>
      <c r="R36" s="280"/>
      <c r="S36" s="280"/>
      <c r="T36" s="280"/>
      <c r="U36" s="283"/>
    </row>
    <row r="37" spans="2:21" ht="15" customHeight="1">
      <c r="B37" s="279"/>
      <c r="C37" s="281"/>
      <c r="D37" s="282"/>
      <c r="E37" s="280"/>
      <c r="F37" s="280"/>
      <c r="G37" s="281"/>
      <c r="H37" s="296"/>
      <c r="I37" s="297"/>
      <c r="J37" s="282"/>
      <c r="K37" s="280"/>
      <c r="L37" s="280"/>
      <c r="M37" s="280"/>
      <c r="N37" s="281"/>
      <c r="O37" s="282"/>
      <c r="P37" s="281"/>
      <c r="Q37" s="282"/>
      <c r="R37" s="280"/>
      <c r="S37" s="280"/>
      <c r="T37" s="280"/>
      <c r="U37" s="283"/>
    </row>
    <row r="38" spans="2:21" ht="15" customHeight="1">
      <c r="B38" s="279"/>
      <c r="C38" s="293"/>
      <c r="D38" s="282"/>
      <c r="E38" s="294"/>
      <c r="F38" s="294"/>
      <c r="G38" s="293"/>
      <c r="H38" s="282"/>
      <c r="I38" s="293"/>
      <c r="J38" s="282"/>
      <c r="K38" s="294"/>
      <c r="L38" s="294"/>
      <c r="M38" s="294"/>
      <c r="N38" s="293"/>
      <c r="O38" s="282"/>
      <c r="P38" s="293"/>
      <c r="Q38" s="282"/>
      <c r="R38" s="294"/>
      <c r="S38" s="294"/>
      <c r="T38" s="294"/>
      <c r="U38" s="295"/>
    </row>
    <row r="39" spans="2:21" ht="15" customHeight="1">
      <c r="B39" s="279"/>
      <c r="C39" s="293"/>
      <c r="D39" s="282"/>
      <c r="E39" s="280"/>
      <c r="F39" s="280"/>
      <c r="G39" s="281"/>
      <c r="H39" s="296"/>
      <c r="I39" s="297"/>
      <c r="J39" s="282"/>
      <c r="K39" s="280"/>
      <c r="L39" s="280"/>
      <c r="M39" s="280"/>
      <c r="N39" s="281"/>
      <c r="O39" s="282"/>
      <c r="P39" s="293"/>
      <c r="Q39" s="282"/>
      <c r="R39" s="294"/>
      <c r="S39" s="294"/>
      <c r="T39" s="294"/>
      <c r="U39" s="295"/>
    </row>
    <row r="40" spans="2:21" ht="15" customHeight="1">
      <c r="B40" s="279"/>
      <c r="C40" s="293"/>
      <c r="D40" s="282"/>
      <c r="E40" s="280"/>
      <c r="F40" s="280"/>
      <c r="G40" s="281"/>
      <c r="H40" s="296"/>
      <c r="I40" s="297"/>
      <c r="J40" s="282"/>
      <c r="K40" s="280"/>
      <c r="L40" s="280"/>
      <c r="M40" s="280"/>
      <c r="N40" s="281"/>
      <c r="O40" s="282"/>
      <c r="P40" s="293"/>
      <c r="Q40" s="282"/>
      <c r="R40" s="294"/>
      <c r="S40" s="294"/>
      <c r="T40" s="294"/>
      <c r="U40" s="295"/>
    </row>
    <row r="41" spans="2:21" ht="15" customHeight="1">
      <c r="B41" s="279"/>
      <c r="C41" s="293"/>
      <c r="D41" s="282"/>
      <c r="E41" s="280"/>
      <c r="F41" s="280"/>
      <c r="G41" s="281"/>
      <c r="H41" s="296"/>
      <c r="I41" s="297"/>
      <c r="J41" s="282"/>
      <c r="K41" s="280"/>
      <c r="L41" s="280"/>
      <c r="M41" s="280"/>
      <c r="N41" s="281"/>
      <c r="O41" s="282"/>
      <c r="P41" s="293"/>
      <c r="Q41" s="282"/>
      <c r="R41" s="294"/>
      <c r="S41" s="294"/>
      <c r="T41" s="294"/>
      <c r="U41" s="295"/>
    </row>
    <row r="42" spans="2:21" ht="15" customHeight="1">
      <c r="B42" s="279"/>
      <c r="C42" s="293"/>
      <c r="D42" s="282"/>
      <c r="E42" s="280"/>
      <c r="F42" s="280"/>
      <c r="G42" s="281"/>
      <c r="H42" s="296"/>
      <c r="I42" s="297"/>
      <c r="J42" s="282"/>
      <c r="K42" s="280"/>
      <c r="L42" s="280"/>
      <c r="M42" s="280"/>
      <c r="N42" s="281"/>
      <c r="O42" s="282"/>
      <c r="P42" s="293"/>
      <c r="Q42" s="282"/>
      <c r="R42" s="294"/>
      <c r="S42" s="294"/>
      <c r="T42" s="294"/>
      <c r="U42" s="295"/>
    </row>
    <row r="43" spans="2:21" ht="15" customHeight="1">
      <c r="B43" s="279"/>
      <c r="C43" s="293"/>
      <c r="D43" s="282"/>
      <c r="E43" s="280"/>
      <c r="F43" s="280"/>
      <c r="G43" s="281"/>
      <c r="H43" s="296"/>
      <c r="I43" s="297"/>
      <c r="J43" s="282"/>
      <c r="K43" s="280"/>
      <c r="L43" s="280"/>
      <c r="M43" s="280"/>
      <c r="N43" s="281"/>
      <c r="O43" s="282"/>
      <c r="P43" s="293"/>
      <c r="Q43" s="282"/>
      <c r="R43" s="294"/>
      <c r="S43" s="294"/>
      <c r="T43" s="294"/>
      <c r="U43" s="295"/>
    </row>
    <row r="44" spans="2:21" ht="15" customHeight="1" thickBot="1">
      <c r="B44" s="287"/>
      <c r="C44" s="298"/>
      <c r="D44" s="290"/>
      <c r="E44" s="288"/>
      <c r="F44" s="288"/>
      <c r="G44" s="289"/>
      <c r="H44" s="299"/>
      <c r="I44" s="300"/>
      <c r="J44" s="290"/>
      <c r="K44" s="288"/>
      <c r="L44" s="288"/>
      <c r="M44" s="288"/>
      <c r="N44" s="289"/>
      <c r="O44" s="290"/>
      <c r="P44" s="298"/>
      <c r="Q44" s="290"/>
      <c r="R44" s="301"/>
      <c r="S44" s="301"/>
      <c r="T44" s="301"/>
      <c r="U44" s="302"/>
    </row>
    <row r="45" spans="2:21" ht="20.25" customHeight="1" thickBot="1">
      <c r="B45" s="198" t="s">
        <v>242</v>
      </c>
      <c r="C45" s="268"/>
      <c r="D45" s="268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</row>
    <row r="46" spans="2:21" ht="15" customHeight="1">
      <c r="B46" s="303" t="s">
        <v>243</v>
      </c>
      <c r="C46" s="304"/>
      <c r="D46" s="304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6"/>
    </row>
    <row r="47" spans="2:21" ht="15" customHeight="1">
      <c r="B47" s="307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9"/>
    </row>
    <row r="48" spans="2:21" ht="15" customHeight="1">
      <c r="B48" s="307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9"/>
    </row>
    <row r="49" spans="2:21" ht="15" customHeight="1">
      <c r="B49" s="307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9"/>
    </row>
    <row r="50" spans="2:21" ht="15" customHeight="1">
      <c r="B50" s="307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9"/>
    </row>
    <row r="51" spans="2:21" ht="15" customHeight="1">
      <c r="B51" s="307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9"/>
    </row>
    <row r="52" spans="2:21" ht="15" customHeight="1" thickBot="1">
      <c r="B52" s="310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2"/>
    </row>
    <row r="53" spans="2:21" s="313" customFormat="1" ht="12"/>
    <row r="54" spans="2:21" s="313" customFormat="1" ht="12"/>
    <row r="55" spans="2:21" s="313" customFormat="1" ht="12"/>
    <row r="56" spans="2:21" s="313" customFormat="1" ht="12"/>
    <row r="57" spans="2:21" s="313" customFormat="1" ht="12"/>
    <row r="58" spans="2:21" s="313" customFormat="1" ht="12"/>
    <row r="59" spans="2:21" s="313" customFormat="1" ht="12"/>
    <row r="60" spans="2:21" s="313" customFormat="1" ht="12"/>
    <row r="61" spans="2:21" s="313" customFormat="1" ht="12"/>
  </sheetData>
  <mergeCells count="162">
    <mergeCell ref="B46:U52"/>
    <mergeCell ref="B44:C44"/>
    <mergeCell ref="D44:G44"/>
    <mergeCell ref="H44:I44"/>
    <mergeCell ref="J44:N44"/>
    <mergeCell ref="O44:P44"/>
    <mergeCell ref="Q44:U44"/>
    <mergeCell ref="B43:C43"/>
    <mergeCell ref="D43:G43"/>
    <mergeCell ref="H43:I43"/>
    <mergeCell ref="J43:N43"/>
    <mergeCell ref="O43:P43"/>
    <mergeCell ref="Q43:U43"/>
    <mergeCell ref="B42:C42"/>
    <mergeCell ref="D42:G42"/>
    <mergeCell ref="H42:I42"/>
    <mergeCell ref="J42:N42"/>
    <mergeCell ref="O42:P42"/>
    <mergeCell ref="Q42:U42"/>
    <mergeCell ref="B41:C41"/>
    <mergeCell ref="D41:G41"/>
    <mergeCell ref="H41:I41"/>
    <mergeCell ref="J41:N41"/>
    <mergeCell ref="O41:P41"/>
    <mergeCell ref="Q41:U41"/>
    <mergeCell ref="B40:C40"/>
    <mergeCell ref="D40:G40"/>
    <mergeCell ref="H40:I40"/>
    <mergeCell ref="J40:N40"/>
    <mergeCell ref="O40:P40"/>
    <mergeCell ref="Q40:U40"/>
    <mergeCell ref="B39:C39"/>
    <mergeCell ref="D39:G39"/>
    <mergeCell ref="H39:I39"/>
    <mergeCell ref="J39:N39"/>
    <mergeCell ref="O39:P39"/>
    <mergeCell ref="Q39:U39"/>
    <mergeCell ref="B38:C38"/>
    <mergeCell ref="D38:G38"/>
    <mergeCell ref="H38:I38"/>
    <mergeCell ref="J38:N38"/>
    <mergeCell ref="O38:P38"/>
    <mergeCell ref="Q38:U38"/>
    <mergeCell ref="B37:C37"/>
    <mergeCell ref="D37:G37"/>
    <mergeCell ref="H37:I37"/>
    <mergeCell ref="J37:N37"/>
    <mergeCell ref="O37:P37"/>
    <mergeCell ref="Q37:U37"/>
    <mergeCell ref="B36:C36"/>
    <mergeCell ref="D36:G36"/>
    <mergeCell ref="H36:I36"/>
    <mergeCell ref="J36:N36"/>
    <mergeCell ref="O36:P36"/>
    <mergeCell ref="Q36:U36"/>
    <mergeCell ref="B35:C35"/>
    <mergeCell ref="D35:G35"/>
    <mergeCell ref="H35:I35"/>
    <mergeCell ref="J35:N35"/>
    <mergeCell ref="O35:P35"/>
    <mergeCell ref="Q35:U35"/>
    <mergeCell ref="B33:C34"/>
    <mergeCell ref="D33:G34"/>
    <mergeCell ref="H33:I34"/>
    <mergeCell ref="J33:N34"/>
    <mergeCell ref="O33:P34"/>
    <mergeCell ref="Q33:U34"/>
    <mergeCell ref="B30:E30"/>
    <mergeCell ref="F30:I30"/>
    <mergeCell ref="J30:N30"/>
    <mergeCell ref="O30:P30"/>
    <mergeCell ref="Q30:U30"/>
    <mergeCell ref="B31:E31"/>
    <mergeCell ref="F31:I31"/>
    <mergeCell ref="J31:N31"/>
    <mergeCell ref="O31:P31"/>
    <mergeCell ref="Q31:U31"/>
    <mergeCell ref="B28:E28"/>
    <mergeCell ref="F28:I28"/>
    <mergeCell ref="J28:N28"/>
    <mergeCell ref="O28:P28"/>
    <mergeCell ref="Q28:U28"/>
    <mergeCell ref="B29:E29"/>
    <mergeCell ref="F29:I29"/>
    <mergeCell ref="J29:N29"/>
    <mergeCell ref="O29:P29"/>
    <mergeCell ref="Q29:U29"/>
    <mergeCell ref="B25:E26"/>
    <mergeCell ref="F25:I26"/>
    <mergeCell ref="J25:N26"/>
    <mergeCell ref="O25:P26"/>
    <mergeCell ref="Q25:U26"/>
    <mergeCell ref="B27:E27"/>
    <mergeCell ref="F27:I27"/>
    <mergeCell ref="J27:N27"/>
    <mergeCell ref="O27:P27"/>
    <mergeCell ref="Q27:U27"/>
    <mergeCell ref="B22:C22"/>
    <mergeCell ref="L22:O22"/>
    <mergeCell ref="P22:Q22"/>
    <mergeCell ref="R22:S22"/>
    <mergeCell ref="T22:U22"/>
    <mergeCell ref="B23:C23"/>
    <mergeCell ref="L23:O23"/>
    <mergeCell ref="P23:Q23"/>
    <mergeCell ref="R23:S23"/>
    <mergeCell ref="T23:U23"/>
    <mergeCell ref="B20:C20"/>
    <mergeCell ref="L20:O20"/>
    <mergeCell ref="P20:Q20"/>
    <mergeCell ref="R20:S20"/>
    <mergeCell ref="T20:U20"/>
    <mergeCell ref="B21:C21"/>
    <mergeCell ref="L21:O21"/>
    <mergeCell ref="P21:Q21"/>
    <mergeCell ref="R21:S21"/>
    <mergeCell ref="T21:U21"/>
    <mergeCell ref="B18:C18"/>
    <mergeCell ref="L18:O18"/>
    <mergeCell ref="P18:Q18"/>
    <mergeCell ref="R18:S18"/>
    <mergeCell ref="T18:U18"/>
    <mergeCell ref="B19:C19"/>
    <mergeCell ref="L19:O19"/>
    <mergeCell ref="P19:Q19"/>
    <mergeCell ref="R19:S19"/>
    <mergeCell ref="T19:U19"/>
    <mergeCell ref="R16:S16"/>
    <mergeCell ref="T16:U16"/>
    <mergeCell ref="B17:C17"/>
    <mergeCell ref="L17:O17"/>
    <mergeCell ref="P17:Q17"/>
    <mergeCell ref="R17:S17"/>
    <mergeCell ref="T17:U17"/>
    <mergeCell ref="J13:K14"/>
    <mergeCell ref="F14:G14"/>
    <mergeCell ref="H14:I14"/>
    <mergeCell ref="L14:O15"/>
    <mergeCell ref="P14:Q15"/>
    <mergeCell ref="B16:C16"/>
    <mergeCell ref="L16:O16"/>
    <mergeCell ref="P16:Q16"/>
    <mergeCell ref="P6:U6"/>
    <mergeCell ref="B7:E7"/>
    <mergeCell ref="F7:U7"/>
    <mergeCell ref="B12:C15"/>
    <mergeCell ref="D12:K12"/>
    <mergeCell ref="L12:Q13"/>
    <mergeCell ref="R12:S15"/>
    <mergeCell ref="T12:U15"/>
    <mergeCell ref="D13:E14"/>
    <mergeCell ref="F13:I13"/>
    <mergeCell ref="B2:U2"/>
    <mergeCell ref="E3:L3"/>
    <mergeCell ref="Q3:U3"/>
    <mergeCell ref="E4:L4"/>
    <mergeCell ref="Q4:U4"/>
    <mergeCell ref="B6:C6"/>
    <mergeCell ref="D6:E6"/>
    <mergeCell ref="G6:H6"/>
    <mergeCell ref="I6:J6"/>
    <mergeCell ref="L6:O6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2:U63"/>
  <sheetViews>
    <sheetView showGridLines="0" tabSelected="1" view="pageBreakPreview" topLeftCell="A16" zoomScaleNormal="100" zoomScaleSheetLayoutView="100" workbookViewId="0">
      <selection activeCell="J32" sqref="J32:N32"/>
    </sheetView>
  </sheetViews>
  <sheetFormatPr defaultRowHeight="13.5"/>
  <cols>
    <col min="1" max="1" width="3" style="175" customWidth="1"/>
    <col min="2" max="21" width="4.625" style="175" customWidth="1"/>
    <col min="22" max="22" width="3" style="175" customWidth="1"/>
    <col min="23" max="16384" width="9" style="175"/>
  </cols>
  <sheetData>
    <row r="2" spans="2:21" ht="20.25" customHeight="1">
      <c r="B2" s="314" t="s">
        <v>197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</row>
    <row r="3" spans="2:21" ht="20.25" customHeight="1">
      <c r="B3" s="176" t="s">
        <v>0</v>
      </c>
      <c r="C3" s="176"/>
      <c r="D3" s="176"/>
      <c r="E3" s="177"/>
      <c r="F3" s="177"/>
      <c r="G3" s="177"/>
      <c r="H3" s="177"/>
      <c r="I3" s="177"/>
      <c r="J3" s="177"/>
      <c r="K3" s="177"/>
      <c r="L3" s="177"/>
      <c r="M3" s="178"/>
      <c r="N3" s="179" t="s">
        <v>2</v>
      </c>
      <c r="O3" s="179"/>
      <c r="P3" s="179"/>
      <c r="Q3" s="177"/>
      <c r="R3" s="177"/>
      <c r="S3" s="177"/>
      <c r="T3" s="177"/>
      <c r="U3" s="177"/>
    </row>
    <row r="4" spans="2:21" ht="20.25" customHeight="1">
      <c r="B4" s="180" t="s">
        <v>3</v>
      </c>
      <c r="C4" s="180"/>
      <c r="D4" s="180"/>
      <c r="E4" s="181"/>
      <c r="F4" s="181"/>
      <c r="G4" s="181"/>
      <c r="H4" s="181"/>
      <c r="I4" s="181"/>
      <c r="J4" s="181"/>
      <c r="K4" s="181"/>
      <c r="L4" s="181"/>
      <c r="M4" s="178"/>
      <c r="N4" s="182" t="s">
        <v>4</v>
      </c>
      <c r="O4" s="182"/>
      <c r="P4" s="182"/>
      <c r="Q4" s="181"/>
      <c r="R4" s="181"/>
      <c r="S4" s="181"/>
      <c r="T4" s="181"/>
      <c r="U4" s="181"/>
    </row>
    <row r="5" spans="2:21" ht="20.25" customHeight="1" thickBot="1">
      <c r="B5" s="315" t="s">
        <v>83</v>
      </c>
      <c r="C5" s="313"/>
      <c r="D5" s="313"/>
    </row>
    <row r="6" spans="2:21" ht="20.25" customHeight="1">
      <c r="B6" s="186" t="s">
        <v>21</v>
      </c>
      <c r="C6" s="187"/>
      <c r="D6" s="188">
        <v>2</v>
      </c>
      <c r="E6" s="188"/>
      <c r="F6" s="189" t="s">
        <v>22</v>
      </c>
      <c r="G6" s="190" t="s">
        <v>20</v>
      </c>
      <c r="H6" s="191"/>
      <c r="I6" s="188">
        <v>2</v>
      </c>
      <c r="J6" s="188"/>
      <c r="K6" s="192" t="s">
        <v>22</v>
      </c>
      <c r="L6" s="190" t="s">
        <v>63</v>
      </c>
      <c r="M6" s="191"/>
      <c r="N6" s="191"/>
      <c r="O6" s="191"/>
      <c r="P6" s="191" t="s">
        <v>66</v>
      </c>
      <c r="Q6" s="191"/>
      <c r="R6" s="191"/>
      <c r="S6" s="191"/>
      <c r="T6" s="191"/>
      <c r="U6" s="193"/>
    </row>
    <row r="7" spans="2:21" ht="20.25" customHeight="1" thickBot="1">
      <c r="B7" s="194" t="s">
        <v>64</v>
      </c>
      <c r="C7" s="195"/>
      <c r="D7" s="195"/>
      <c r="E7" s="195"/>
      <c r="F7" s="196" t="s">
        <v>263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7"/>
    </row>
    <row r="8" spans="2:21" ht="20.25" customHeight="1" thickBot="1">
      <c r="B8" s="315" t="s">
        <v>1</v>
      </c>
      <c r="C8" s="313"/>
      <c r="D8" s="313"/>
    </row>
    <row r="9" spans="2:21" ht="15" customHeight="1">
      <c r="B9" s="210" t="s">
        <v>126</v>
      </c>
      <c r="C9" s="270"/>
      <c r="D9" s="270"/>
      <c r="E9" s="211"/>
      <c r="F9" s="316" t="s">
        <v>40</v>
      </c>
      <c r="G9" s="317"/>
      <c r="H9" s="317"/>
      <c r="I9" s="318"/>
      <c r="J9" s="217" t="s">
        <v>213</v>
      </c>
      <c r="K9" s="270"/>
      <c r="L9" s="270"/>
      <c r="M9" s="270"/>
      <c r="N9" s="211"/>
      <c r="O9" s="217" t="s">
        <v>212</v>
      </c>
      <c r="P9" s="211"/>
      <c r="Q9" s="217" t="s">
        <v>150</v>
      </c>
      <c r="R9" s="270"/>
      <c r="S9" s="270"/>
      <c r="T9" s="270"/>
      <c r="U9" s="319"/>
    </row>
    <row r="10" spans="2:21" ht="15" customHeight="1">
      <c r="B10" s="236"/>
      <c r="C10" s="274"/>
      <c r="D10" s="274"/>
      <c r="E10" s="237"/>
      <c r="F10" s="296" t="s">
        <v>264</v>
      </c>
      <c r="G10" s="297"/>
      <c r="H10" s="296" t="s">
        <v>39</v>
      </c>
      <c r="I10" s="297"/>
      <c r="J10" s="241"/>
      <c r="K10" s="274"/>
      <c r="L10" s="274"/>
      <c r="M10" s="274"/>
      <c r="N10" s="237"/>
      <c r="O10" s="241"/>
      <c r="P10" s="237"/>
      <c r="Q10" s="241"/>
      <c r="R10" s="274"/>
      <c r="S10" s="274"/>
      <c r="T10" s="274"/>
      <c r="U10" s="320"/>
    </row>
    <row r="11" spans="2:21" ht="15" customHeight="1">
      <c r="B11" s="279" t="s">
        <v>259</v>
      </c>
      <c r="C11" s="280"/>
      <c r="D11" s="280"/>
      <c r="E11" s="281"/>
      <c r="F11" s="296">
        <v>60</v>
      </c>
      <c r="G11" s="297"/>
      <c r="H11" s="296"/>
      <c r="I11" s="297"/>
      <c r="J11" s="282" t="s">
        <v>265</v>
      </c>
      <c r="K11" s="280"/>
      <c r="L11" s="280"/>
      <c r="M11" s="280"/>
      <c r="N11" s="281"/>
      <c r="O11" s="296">
        <v>50</v>
      </c>
      <c r="P11" s="297"/>
      <c r="Q11" s="282"/>
      <c r="R11" s="280"/>
      <c r="S11" s="280"/>
      <c r="T11" s="280"/>
      <c r="U11" s="283"/>
    </row>
    <row r="12" spans="2:21" ht="15" customHeight="1">
      <c r="B12" s="279" t="s">
        <v>266</v>
      </c>
      <c r="C12" s="280"/>
      <c r="D12" s="280"/>
      <c r="E12" s="281"/>
      <c r="F12" s="296">
        <v>55</v>
      </c>
      <c r="G12" s="297"/>
      <c r="H12" s="296"/>
      <c r="I12" s="297"/>
      <c r="J12" s="282" t="s">
        <v>265</v>
      </c>
      <c r="K12" s="280"/>
      <c r="L12" s="280"/>
      <c r="M12" s="280"/>
      <c r="N12" s="281"/>
      <c r="O12" s="296">
        <v>50</v>
      </c>
      <c r="P12" s="297"/>
      <c r="Q12" s="282"/>
      <c r="R12" s="280"/>
      <c r="S12" s="280"/>
      <c r="T12" s="280"/>
      <c r="U12" s="283"/>
    </row>
    <row r="13" spans="2:21" ht="15" customHeight="1">
      <c r="B13" s="279" t="s">
        <v>267</v>
      </c>
      <c r="C13" s="280"/>
      <c r="D13" s="280"/>
      <c r="E13" s="281"/>
      <c r="F13" s="296">
        <v>45</v>
      </c>
      <c r="G13" s="297"/>
      <c r="H13" s="296"/>
      <c r="I13" s="297"/>
      <c r="J13" s="282" t="s">
        <v>265</v>
      </c>
      <c r="K13" s="280"/>
      <c r="L13" s="280"/>
      <c r="M13" s="280"/>
      <c r="N13" s="281"/>
      <c r="O13" s="296">
        <v>60</v>
      </c>
      <c r="P13" s="297"/>
      <c r="Q13" s="282"/>
      <c r="R13" s="280"/>
      <c r="S13" s="280"/>
      <c r="T13" s="280"/>
      <c r="U13" s="283"/>
    </row>
    <row r="14" spans="2:21" ht="15" customHeight="1">
      <c r="B14" s="279" t="s">
        <v>267</v>
      </c>
      <c r="C14" s="280"/>
      <c r="D14" s="280"/>
      <c r="E14" s="281"/>
      <c r="F14" s="296">
        <v>75</v>
      </c>
      <c r="G14" s="297"/>
      <c r="H14" s="296"/>
      <c r="I14" s="297"/>
      <c r="J14" s="282" t="s">
        <v>265</v>
      </c>
      <c r="K14" s="280"/>
      <c r="L14" s="280"/>
      <c r="M14" s="280"/>
      <c r="N14" s="281"/>
      <c r="O14" s="296">
        <v>50</v>
      </c>
      <c r="P14" s="297"/>
      <c r="Q14" s="282"/>
      <c r="R14" s="280"/>
      <c r="S14" s="280"/>
      <c r="T14" s="280"/>
      <c r="U14" s="283"/>
    </row>
    <row r="15" spans="2:21" ht="15" customHeight="1">
      <c r="B15" s="279" t="s">
        <v>268</v>
      </c>
      <c r="C15" s="280"/>
      <c r="D15" s="280"/>
      <c r="E15" s="281"/>
      <c r="F15" s="296">
        <v>80</v>
      </c>
      <c r="G15" s="297"/>
      <c r="H15" s="296"/>
      <c r="I15" s="297"/>
      <c r="J15" s="282" t="s">
        <v>265</v>
      </c>
      <c r="K15" s="280"/>
      <c r="L15" s="280"/>
      <c r="M15" s="280"/>
      <c r="N15" s="281"/>
      <c r="O15" s="296">
        <v>70</v>
      </c>
      <c r="P15" s="297"/>
      <c r="Q15" s="282"/>
      <c r="R15" s="280"/>
      <c r="S15" s="280"/>
      <c r="T15" s="280"/>
      <c r="U15" s="283"/>
    </row>
    <row r="16" spans="2:21" ht="15" customHeight="1">
      <c r="B16" s="279" t="s">
        <v>269</v>
      </c>
      <c r="C16" s="280"/>
      <c r="D16" s="280"/>
      <c r="E16" s="281"/>
      <c r="F16" s="296">
        <v>80</v>
      </c>
      <c r="G16" s="297"/>
      <c r="H16" s="296"/>
      <c r="I16" s="297"/>
      <c r="J16" s="282" t="s">
        <v>265</v>
      </c>
      <c r="K16" s="280"/>
      <c r="L16" s="280"/>
      <c r="M16" s="280"/>
      <c r="N16" s="281"/>
      <c r="O16" s="296">
        <v>70</v>
      </c>
      <c r="P16" s="297"/>
      <c r="Q16" s="282"/>
      <c r="R16" s="280"/>
      <c r="S16" s="280"/>
      <c r="T16" s="280"/>
      <c r="U16" s="283"/>
    </row>
    <row r="17" spans="2:21" ht="15" customHeight="1">
      <c r="B17" s="279"/>
      <c r="C17" s="280"/>
      <c r="D17" s="280"/>
      <c r="E17" s="281"/>
      <c r="F17" s="296"/>
      <c r="G17" s="297"/>
      <c r="H17" s="296"/>
      <c r="I17" s="297"/>
      <c r="J17" s="282"/>
      <c r="K17" s="280"/>
      <c r="L17" s="280"/>
      <c r="M17" s="280"/>
      <c r="N17" s="281"/>
      <c r="O17" s="296"/>
      <c r="P17" s="297"/>
      <c r="Q17" s="282"/>
      <c r="R17" s="280"/>
      <c r="S17" s="280"/>
      <c r="T17" s="280"/>
      <c r="U17" s="283"/>
    </row>
    <row r="18" spans="2:21" ht="15" customHeight="1">
      <c r="B18" s="279"/>
      <c r="C18" s="280"/>
      <c r="D18" s="280"/>
      <c r="E18" s="281"/>
      <c r="F18" s="296"/>
      <c r="G18" s="297"/>
      <c r="H18" s="296"/>
      <c r="I18" s="297"/>
      <c r="J18" s="282"/>
      <c r="K18" s="280"/>
      <c r="L18" s="280"/>
      <c r="M18" s="280"/>
      <c r="N18" s="281"/>
      <c r="O18" s="296"/>
      <c r="P18" s="297"/>
      <c r="Q18" s="282"/>
      <c r="R18" s="280"/>
      <c r="S18" s="280"/>
      <c r="T18" s="280"/>
      <c r="U18" s="283"/>
    </row>
    <row r="19" spans="2:21" ht="15" customHeight="1">
      <c r="B19" s="279"/>
      <c r="C19" s="280"/>
      <c r="D19" s="280"/>
      <c r="E19" s="281"/>
      <c r="F19" s="296"/>
      <c r="G19" s="297"/>
      <c r="H19" s="296"/>
      <c r="I19" s="297"/>
      <c r="J19" s="282"/>
      <c r="K19" s="280"/>
      <c r="L19" s="280"/>
      <c r="M19" s="280"/>
      <c r="N19" s="281"/>
      <c r="O19" s="296"/>
      <c r="P19" s="297"/>
      <c r="Q19" s="282"/>
      <c r="R19" s="280"/>
      <c r="S19" s="280"/>
      <c r="T19" s="280"/>
      <c r="U19" s="283"/>
    </row>
    <row r="20" spans="2:21" ht="15" customHeight="1" thickBot="1">
      <c r="B20" s="287"/>
      <c r="C20" s="288"/>
      <c r="D20" s="288"/>
      <c r="E20" s="289"/>
      <c r="F20" s="296"/>
      <c r="G20" s="297"/>
      <c r="H20" s="296"/>
      <c r="I20" s="297"/>
      <c r="J20" s="282"/>
      <c r="K20" s="280"/>
      <c r="L20" s="280"/>
      <c r="M20" s="280"/>
      <c r="N20" s="281"/>
      <c r="O20" s="296"/>
      <c r="P20" s="297"/>
      <c r="Q20" s="282"/>
      <c r="R20" s="280"/>
      <c r="S20" s="280"/>
      <c r="T20" s="280"/>
      <c r="U20" s="283"/>
    </row>
    <row r="21" spans="2:21" ht="18" customHeight="1" thickBot="1">
      <c r="B21" s="321" t="s">
        <v>93</v>
      </c>
      <c r="C21" s="322"/>
      <c r="D21" s="322"/>
      <c r="E21" s="323"/>
      <c r="F21" s="324">
        <f>AVERAGE(F11:G20)</f>
        <v>65.833333333333329</v>
      </c>
      <c r="G21" s="325"/>
      <c r="H21" s="326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8"/>
    </row>
    <row r="22" spans="2:21" ht="20.25" customHeight="1" thickBot="1">
      <c r="B22" s="315" t="s">
        <v>215</v>
      </c>
      <c r="C22" s="313"/>
      <c r="D22" s="313"/>
    </row>
    <row r="23" spans="2:21" ht="15" customHeight="1">
      <c r="B23" s="210" t="s">
        <v>126</v>
      </c>
      <c r="C23" s="270"/>
      <c r="D23" s="270"/>
      <c r="E23" s="211"/>
      <c r="F23" s="316" t="s">
        <v>270</v>
      </c>
      <c r="G23" s="317"/>
      <c r="H23" s="317"/>
      <c r="I23" s="318"/>
      <c r="J23" s="217" t="s">
        <v>213</v>
      </c>
      <c r="K23" s="270"/>
      <c r="L23" s="270"/>
      <c r="M23" s="270"/>
      <c r="N23" s="211"/>
      <c r="O23" s="217" t="s">
        <v>150</v>
      </c>
      <c r="P23" s="270"/>
      <c r="Q23" s="270"/>
      <c r="R23" s="270"/>
      <c r="S23" s="270"/>
      <c r="T23" s="270"/>
      <c r="U23" s="319"/>
    </row>
    <row r="24" spans="2:21" ht="15" customHeight="1">
      <c r="B24" s="236"/>
      <c r="C24" s="274"/>
      <c r="D24" s="274"/>
      <c r="E24" s="237"/>
      <c r="F24" s="296" t="s">
        <v>98</v>
      </c>
      <c r="G24" s="297"/>
      <c r="H24" s="296" t="s">
        <v>131</v>
      </c>
      <c r="I24" s="297"/>
      <c r="J24" s="241"/>
      <c r="K24" s="274"/>
      <c r="L24" s="274"/>
      <c r="M24" s="274"/>
      <c r="N24" s="237"/>
      <c r="O24" s="241"/>
      <c r="P24" s="274"/>
      <c r="Q24" s="274"/>
      <c r="R24" s="274"/>
      <c r="S24" s="274"/>
      <c r="T24" s="274"/>
      <c r="U24" s="320"/>
    </row>
    <row r="25" spans="2:21" ht="15" customHeight="1">
      <c r="B25" s="279"/>
      <c r="C25" s="280"/>
      <c r="D25" s="280"/>
      <c r="E25" s="281"/>
      <c r="F25" s="296"/>
      <c r="G25" s="297"/>
      <c r="H25" s="296"/>
      <c r="I25" s="297"/>
      <c r="J25" s="282"/>
      <c r="K25" s="280"/>
      <c r="L25" s="280"/>
      <c r="M25" s="280"/>
      <c r="N25" s="281"/>
      <c r="O25" s="282"/>
      <c r="P25" s="280"/>
      <c r="Q25" s="280"/>
      <c r="R25" s="280"/>
      <c r="S25" s="280"/>
      <c r="T25" s="280"/>
      <c r="U25" s="283"/>
    </row>
    <row r="26" spans="2:21" ht="15" customHeight="1">
      <c r="B26" s="279"/>
      <c r="C26" s="280"/>
      <c r="D26" s="280"/>
      <c r="E26" s="281"/>
      <c r="F26" s="296"/>
      <c r="G26" s="297"/>
      <c r="H26" s="296"/>
      <c r="I26" s="297"/>
      <c r="J26" s="282"/>
      <c r="K26" s="280"/>
      <c r="L26" s="280"/>
      <c r="M26" s="280"/>
      <c r="N26" s="281"/>
      <c r="O26" s="282"/>
      <c r="P26" s="280"/>
      <c r="Q26" s="280"/>
      <c r="R26" s="280"/>
      <c r="S26" s="280"/>
      <c r="T26" s="280"/>
      <c r="U26" s="283"/>
    </row>
    <row r="27" spans="2:21" ht="15" customHeight="1">
      <c r="B27" s="279"/>
      <c r="C27" s="280"/>
      <c r="D27" s="280"/>
      <c r="E27" s="281"/>
      <c r="F27" s="296"/>
      <c r="G27" s="297"/>
      <c r="H27" s="296"/>
      <c r="I27" s="297"/>
      <c r="J27" s="282"/>
      <c r="K27" s="280"/>
      <c r="L27" s="280"/>
      <c r="M27" s="280"/>
      <c r="N27" s="281"/>
      <c r="O27" s="282"/>
      <c r="P27" s="280"/>
      <c r="Q27" s="280"/>
      <c r="R27" s="280"/>
      <c r="S27" s="280"/>
      <c r="T27" s="280"/>
      <c r="U27" s="283"/>
    </row>
    <row r="28" spans="2:21" ht="15" customHeight="1">
      <c r="B28" s="279"/>
      <c r="C28" s="280"/>
      <c r="D28" s="280"/>
      <c r="E28" s="281"/>
      <c r="F28" s="296"/>
      <c r="G28" s="297"/>
      <c r="H28" s="296"/>
      <c r="I28" s="297"/>
      <c r="J28" s="282"/>
      <c r="K28" s="280"/>
      <c r="L28" s="280"/>
      <c r="M28" s="280"/>
      <c r="N28" s="281"/>
      <c r="O28" s="282"/>
      <c r="P28" s="280"/>
      <c r="Q28" s="280"/>
      <c r="R28" s="280"/>
      <c r="S28" s="280"/>
      <c r="T28" s="280"/>
      <c r="U28" s="283"/>
    </row>
    <row r="29" spans="2:21" ht="15" customHeight="1">
      <c r="B29" s="279"/>
      <c r="C29" s="280"/>
      <c r="D29" s="280"/>
      <c r="E29" s="281"/>
      <c r="F29" s="296"/>
      <c r="G29" s="297"/>
      <c r="H29" s="296"/>
      <c r="I29" s="297"/>
      <c r="J29" s="282"/>
      <c r="K29" s="280"/>
      <c r="L29" s="280"/>
      <c r="M29" s="280"/>
      <c r="N29" s="281"/>
      <c r="O29" s="282"/>
      <c r="P29" s="280"/>
      <c r="Q29" s="280"/>
      <c r="R29" s="280"/>
      <c r="S29" s="280"/>
      <c r="T29" s="280"/>
      <c r="U29" s="283"/>
    </row>
    <row r="30" spans="2:21" ht="15" customHeight="1">
      <c r="B30" s="279"/>
      <c r="C30" s="280"/>
      <c r="D30" s="280"/>
      <c r="E30" s="281"/>
      <c r="F30" s="296"/>
      <c r="G30" s="297"/>
      <c r="H30" s="296"/>
      <c r="I30" s="297"/>
      <c r="J30" s="282"/>
      <c r="K30" s="280"/>
      <c r="L30" s="280"/>
      <c r="M30" s="280"/>
      <c r="N30" s="281"/>
      <c r="O30" s="282"/>
      <c r="P30" s="280"/>
      <c r="Q30" s="280"/>
      <c r="R30" s="280"/>
      <c r="S30" s="280"/>
      <c r="T30" s="280"/>
      <c r="U30" s="283"/>
    </row>
    <row r="31" spans="2:21" ht="15" customHeight="1">
      <c r="B31" s="279"/>
      <c r="C31" s="280"/>
      <c r="D31" s="280"/>
      <c r="E31" s="281"/>
      <c r="F31" s="296"/>
      <c r="G31" s="297"/>
      <c r="H31" s="296"/>
      <c r="I31" s="297"/>
      <c r="J31" s="282"/>
      <c r="K31" s="280"/>
      <c r="L31" s="280"/>
      <c r="M31" s="280"/>
      <c r="N31" s="281"/>
      <c r="O31" s="282"/>
      <c r="P31" s="280"/>
      <c r="Q31" s="280"/>
      <c r="R31" s="280"/>
      <c r="S31" s="280"/>
      <c r="T31" s="280"/>
      <c r="U31" s="283"/>
    </row>
    <row r="32" spans="2:21" ht="15" customHeight="1">
      <c r="B32" s="279"/>
      <c r="C32" s="280"/>
      <c r="D32" s="280"/>
      <c r="E32" s="281"/>
      <c r="F32" s="296"/>
      <c r="G32" s="297"/>
      <c r="H32" s="296"/>
      <c r="I32" s="297"/>
      <c r="J32" s="282"/>
      <c r="K32" s="280"/>
      <c r="L32" s="280"/>
      <c r="M32" s="280"/>
      <c r="N32" s="281"/>
      <c r="O32" s="282"/>
      <c r="P32" s="280"/>
      <c r="Q32" s="280"/>
      <c r="R32" s="280"/>
      <c r="S32" s="280"/>
      <c r="T32" s="280"/>
      <c r="U32" s="283"/>
    </row>
    <row r="33" spans="2:21" ht="15" customHeight="1">
      <c r="B33" s="279"/>
      <c r="C33" s="280"/>
      <c r="D33" s="280"/>
      <c r="E33" s="281"/>
      <c r="F33" s="296"/>
      <c r="G33" s="297"/>
      <c r="H33" s="296"/>
      <c r="I33" s="297"/>
      <c r="J33" s="282"/>
      <c r="K33" s="280"/>
      <c r="L33" s="280"/>
      <c r="M33" s="280"/>
      <c r="N33" s="281"/>
      <c r="O33" s="282"/>
      <c r="P33" s="280"/>
      <c r="Q33" s="280"/>
      <c r="R33" s="280"/>
      <c r="S33" s="280"/>
      <c r="T33" s="280"/>
      <c r="U33" s="283"/>
    </row>
    <row r="34" spans="2:21" ht="15" customHeight="1" thickBot="1">
      <c r="B34" s="287"/>
      <c r="C34" s="288"/>
      <c r="D34" s="288"/>
      <c r="E34" s="289"/>
      <c r="F34" s="296"/>
      <c r="G34" s="297"/>
      <c r="H34" s="296"/>
      <c r="I34" s="297"/>
      <c r="J34" s="282"/>
      <c r="K34" s="280"/>
      <c r="L34" s="280"/>
      <c r="M34" s="280"/>
      <c r="N34" s="281"/>
      <c r="O34" s="282"/>
      <c r="P34" s="280"/>
      <c r="Q34" s="280"/>
      <c r="R34" s="280"/>
      <c r="S34" s="280"/>
      <c r="T34" s="280"/>
      <c r="U34" s="283"/>
    </row>
    <row r="35" spans="2:21" ht="18" customHeight="1" thickBot="1">
      <c r="B35" s="321" t="s">
        <v>214</v>
      </c>
      <c r="C35" s="322"/>
      <c r="D35" s="322"/>
      <c r="E35" s="323"/>
      <c r="F35" s="326" t="e">
        <f>AVERAGE(F25:G34)</f>
        <v>#DIV/0!</v>
      </c>
      <c r="G35" s="329"/>
      <c r="H35" s="326" t="e">
        <f>AVERAGE(H25:I34)</f>
        <v>#DIV/0!</v>
      </c>
      <c r="I35" s="329"/>
      <c r="J35" s="326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8"/>
    </row>
    <row r="36" spans="2:21" ht="20.25" customHeight="1" thickBot="1">
      <c r="B36" s="315" t="s">
        <v>271</v>
      </c>
      <c r="C36" s="313"/>
      <c r="D36" s="313"/>
    </row>
    <row r="37" spans="2:21" ht="15" customHeight="1">
      <c r="B37" s="330" t="s">
        <v>272</v>
      </c>
      <c r="C37" s="331"/>
      <c r="D37" s="332" t="s">
        <v>247</v>
      </c>
      <c r="E37" s="333"/>
      <c r="F37" s="333"/>
      <c r="G37" s="333"/>
      <c r="H37" s="333"/>
      <c r="I37" s="333"/>
      <c r="J37" s="333"/>
      <c r="K37" s="334"/>
      <c r="L37" s="335" t="s">
        <v>201</v>
      </c>
      <c r="M37" s="336"/>
      <c r="N37" s="336"/>
      <c r="O37" s="336"/>
      <c r="P37" s="336"/>
      <c r="Q37" s="331"/>
      <c r="R37" s="335" t="s">
        <v>273</v>
      </c>
      <c r="S37" s="331"/>
      <c r="T37" s="335" t="s">
        <v>249</v>
      </c>
      <c r="U37" s="337"/>
    </row>
    <row r="38" spans="2:21" ht="15" customHeight="1">
      <c r="B38" s="338"/>
      <c r="C38" s="339"/>
      <c r="D38" s="233" t="s">
        <v>199</v>
      </c>
      <c r="E38" s="340"/>
      <c r="F38" s="340"/>
      <c r="G38" s="234"/>
      <c r="H38" s="341" t="s">
        <v>200</v>
      </c>
      <c r="I38" s="342"/>
      <c r="J38" s="341" t="s">
        <v>229</v>
      </c>
      <c r="K38" s="342"/>
      <c r="L38" s="343"/>
      <c r="M38" s="344"/>
      <c r="N38" s="344"/>
      <c r="O38" s="344"/>
      <c r="P38" s="344"/>
      <c r="Q38" s="339"/>
      <c r="R38" s="343"/>
      <c r="S38" s="339"/>
      <c r="T38" s="343"/>
      <c r="U38" s="345"/>
    </row>
    <row r="39" spans="2:21" ht="15" customHeight="1">
      <c r="B39" s="338"/>
      <c r="C39" s="339"/>
      <c r="D39" s="233" t="s">
        <v>274</v>
      </c>
      <c r="E39" s="234"/>
      <c r="F39" s="233" t="s">
        <v>251</v>
      </c>
      <c r="G39" s="234"/>
      <c r="H39" s="346"/>
      <c r="I39" s="347"/>
      <c r="J39" s="346"/>
      <c r="K39" s="347"/>
      <c r="L39" s="343"/>
      <c r="M39" s="344"/>
      <c r="N39" s="344"/>
      <c r="O39" s="344"/>
      <c r="P39" s="344"/>
      <c r="Q39" s="339"/>
      <c r="R39" s="343"/>
      <c r="S39" s="339"/>
      <c r="T39" s="343"/>
      <c r="U39" s="345"/>
    </row>
    <row r="40" spans="2:21" ht="15" customHeight="1">
      <c r="B40" s="338"/>
      <c r="C40" s="339"/>
      <c r="D40" s="348" t="s">
        <v>275</v>
      </c>
      <c r="E40" s="348" t="s">
        <v>131</v>
      </c>
      <c r="F40" s="348" t="s">
        <v>275</v>
      </c>
      <c r="G40" s="348" t="s">
        <v>131</v>
      </c>
      <c r="H40" s="348" t="s">
        <v>275</v>
      </c>
      <c r="I40" s="348" t="s">
        <v>131</v>
      </c>
      <c r="J40" s="348" t="s">
        <v>275</v>
      </c>
      <c r="K40" s="348" t="s">
        <v>131</v>
      </c>
      <c r="L40" s="343"/>
      <c r="M40" s="344"/>
      <c r="N40" s="344"/>
      <c r="O40" s="344"/>
      <c r="P40" s="344"/>
      <c r="Q40" s="339"/>
      <c r="R40" s="343"/>
      <c r="S40" s="339"/>
      <c r="T40" s="343"/>
      <c r="U40" s="345"/>
    </row>
    <row r="41" spans="2:21" ht="15" customHeight="1">
      <c r="B41" s="349"/>
      <c r="C41" s="350"/>
      <c r="D41" s="351" t="s">
        <v>276</v>
      </c>
      <c r="E41" s="351" t="s">
        <v>277</v>
      </c>
      <c r="F41" s="351" t="s">
        <v>276</v>
      </c>
      <c r="G41" s="351" t="s">
        <v>277</v>
      </c>
      <c r="H41" s="351" t="s">
        <v>276</v>
      </c>
      <c r="I41" s="351" t="s">
        <v>277</v>
      </c>
      <c r="J41" s="351" t="s">
        <v>276</v>
      </c>
      <c r="K41" s="351" t="s">
        <v>277</v>
      </c>
      <c r="L41" s="352"/>
      <c r="M41" s="353"/>
      <c r="N41" s="353"/>
      <c r="O41" s="353"/>
      <c r="P41" s="353"/>
      <c r="Q41" s="350"/>
      <c r="R41" s="352"/>
      <c r="S41" s="350"/>
      <c r="T41" s="352"/>
      <c r="U41" s="354"/>
    </row>
    <row r="42" spans="2:21" ht="15" customHeight="1">
      <c r="B42" s="355">
        <v>43230</v>
      </c>
      <c r="C42" s="356"/>
      <c r="D42" s="357"/>
      <c r="E42" s="357">
        <v>10</v>
      </c>
      <c r="F42" s="357"/>
      <c r="G42" s="357">
        <v>2</v>
      </c>
      <c r="H42" s="357"/>
      <c r="I42" s="357">
        <v>150</v>
      </c>
      <c r="J42" s="357"/>
      <c r="K42" s="357">
        <f>E42+I42</f>
        <v>160</v>
      </c>
      <c r="L42" s="358" t="s">
        <v>278</v>
      </c>
      <c r="M42" s="359"/>
      <c r="N42" s="359"/>
      <c r="O42" s="359"/>
      <c r="P42" s="359"/>
      <c r="Q42" s="356"/>
      <c r="R42" s="358" t="s">
        <v>279</v>
      </c>
      <c r="S42" s="356"/>
      <c r="T42" s="358" t="s">
        <v>258</v>
      </c>
      <c r="U42" s="360"/>
    </row>
    <row r="43" spans="2:21" ht="15" customHeight="1">
      <c r="B43" s="355">
        <v>43296</v>
      </c>
      <c r="C43" s="356"/>
      <c r="D43" s="357"/>
      <c r="E43" s="357">
        <v>16</v>
      </c>
      <c r="F43" s="357"/>
      <c r="G43" s="357">
        <v>5</v>
      </c>
      <c r="H43" s="357"/>
      <c r="I43" s="357">
        <v>200</v>
      </c>
      <c r="J43" s="357"/>
      <c r="K43" s="357">
        <f t="shared" ref="K43:K47" si="0">E43+I43</f>
        <v>216</v>
      </c>
      <c r="L43" s="358" t="s">
        <v>278</v>
      </c>
      <c r="M43" s="359"/>
      <c r="N43" s="359"/>
      <c r="O43" s="359"/>
      <c r="P43" s="359"/>
      <c r="Q43" s="356"/>
      <c r="R43" s="358" t="s">
        <v>279</v>
      </c>
      <c r="S43" s="356"/>
      <c r="T43" s="358" t="s">
        <v>258</v>
      </c>
      <c r="U43" s="360"/>
    </row>
    <row r="44" spans="2:21" ht="15" customHeight="1">
      <c r="B44" s="355">
        <v>43358</v>
      </c>
      <c r="C44" s="356"/>
      <c r="D44" s="357"/>
      <c r="E44" s="357">
        <v>50</v>
      </c>
      <c r="F44" s="357"/>
      <c r="G44" s="357">
        <v>8</v>
      </c>
      <c r="H44" s="357"/>
      <c r="I44" s="357">
        <v>300</v>
      </c>
      <c r="J44" s="357"/>
      <c r="K44" s="357">
        <f t="shared" si="0"/>
        <v>350</v>
      </c>
      <c r="L44" s="358" t="s">
        <v>280</v>
      </c>
      <c r="M44" s="359"/>
      <c r="N44" s="359"/>
      <c r="O44" s="359"/>
      <c r="P44" s="359"/>
      <c r="Q44" s="356"/>
      <c r="R44" s="358" t="s">
        <v>279</v>
      </c>
      <c r="S44" s="356"/>
      <c r="T44" s="358" t="s">
        <v>258</v>
      </c>
      <c r="U44" s="360"/>
    </row>
    <row r="45" spans="2:21" ht="15" customHeight="1">
      <c r="B45" s="355">
        <v>43414</v>
      </c>
      <c r="C45" s="356"/>
      <c r="D45" s="357"/>
      <c r="E45" s="357">
        <v>200</v>
      </c>
      <c r="F45" s="357"/>
      <c r="G45" s="357">
        <v>50</v>
      </c>
      <c r="H45" s="357"/>
      <c r="I45" s="357">
        <v>1200</v>
      </c>
      <c r="J45" s="357"/>
      <c r="K45" s="357">
        <f t="shared" si="0"/>
        <v>1400</v>
      </c>
      <c r="L45" s="358" t="s">
        <v>281</v>
      </c>
      <c r="M45" s="359"/>
      <c r="N45" s="359"/>
      <c r="O45" s="359"/>
      <c r="P45" s="359"/>
      <c r="Q45" s="356"/>
      <c r="R45" s="358" t="s">
        <v>279</v>
      </c>
      <c r="S45" s="356"/>
      <c r="T45" s="358" t="s">
        <v>258</v>
      </c>
      <c r="U45" s="360"/>
    </row>
    <row r="46" spans="2:21" ht="15" customHeight="1">
      <c r="B46" s="355">
        <v>43120</v>
      </c>
      <c r="C46" s="356"/>
      <c r="D46" s="357"/>
      <c r="E46" s="357">
        <v>15</v>
      </c>
      <c r="F46" s="357"/>
      <c r="G46" s="357">
        <v>2</v>
      </c>
      <c r="H46" s="357"/>
      <c r="I46" s="357">
        <v>200</v>
      </c>
      <c r="J46" s="357"/>
      <c r="K46" s="357">
        <f t="shared" si="0"/>
        <v>215</v>
      </c>
      <c r="L46" s="358" t="s">
        <v>282</v>
      </c>
      <c r="M46" s="359"/>
      <c r="N46" s="359"/>
      <c r="O46" s="359"/>
      <c r="P46" s="359"/>
      <c r="Q46" s="356"/>
      <c r="R46" s="358" t="s">
        <v>279</v>
      </c>
      <c r="S46" s="356"/>
      <c r="T46" s="358" t="s">
        <v>258</v>
      </c>
      <c r="U46" s="360"/>
    </row>
    <row r="47" spans="2:21" ht="15" customHeight="1">
      <c r="B47" s="355">
        <v>43160</v>
      </c>
      <c r="C47" s="356"/>
      <c r="D47" s="357"/>
      <c r="E47" s="357">
        <v>5</v>
      </c>
      <c r="F47" s="357"/>
      <c r="G47" s="357">
        <v>1</v>
      </c>
      <c r="H47" s="357"/>
      <c r="I47" s="357">
        <v>15</v>
      </c>
      <c r="J47" s="357"/>
      <c r="K47" s="357">
        <f t="shared" si="0"/>
        <v>20</v>
      </c>
      <c r="L47" s="358" t="s">
        <v>280</v>
      </c>
      <c r="M47" s="359"/>
      <c r="N47" s="359"/>
      <c r="O47" s="359"/>
      <c r="P47" s="359"/>
      <c r="Q47" s="356"/>
      <c r="R47" s="358" t="s">
        <v>283</v>
      </c>
      <c r="S47" s="356"/>
      <c r="T47" s="358" t="s">
        <v>255</v>
      </c>
      <c r="U47" s="360"/>
    </row>
    <row r="48" spans="2:21" ht="15" customHeight="1">
      <c r="B48" s="361"/>
      <c r="C48" s="356"/>
      <c r="D48" s="357"/>
      <c r="E48" s="357"/>
      <c r="F48" s="357"/>
      <c r="G48" s="357"/>
      <c r="H48" s="357"/>
      <c r="I48" s="357"/>
      <c r="J48" s="357"/>
      <c r="K48" s="357"/>
      <c r="L48" s="358"/>
      <c r="M48" s="359"/>
      <c r="N48" s="359"/>
      <c r="O48" s="359"/>
      <c r="P48" s="359"/>
      <c r="Q48" s="356"/>
      <c r="R48" s="358"/>
      <c r="S48" s="356"/>
      <c r="T48" s="358"/>
      <c r="U48" s="360"/>
    </row>
    <row r="49" spans="2:21" ht="15" customHeight="1">
      <c r="B49" s="361"/>
      <c r="C49" s="356"/>
      <c r="D49" s="357"/>
      <c r="E49" s="357"/>
      <c r="F49" s="357"/>
      <c r="G49" s="357"/>
      <c r="H49" s="357"/>
      <c r="I49" s="357"/>
      <c r="J49" s="357"/>
      <c r="K49" s="357"/>
      <c r="L49" s="358"/>
      <c r="M49" s="359"/>
      <c r="N49" s="359"/>
      <c r="O49" s="359"/>
      <c r="P49" s="359"/>
      <c r="Q49" s="356"/>
      <c r="R49" s="358"/>
      <c r="S49" s="356"/>
      <c r="T49" s="358"/>
      <c r="U49" s="360"/>
    </row>
    <row r="50" spans="2:21" ht="15" customHeight="1">
      <c r="B50" s="361"/>
      <c r="C50" s="356"/>
      <c r="D50" s="357"/>
      <c r="E50" s="357"/>
      <c r="F50" s="357"/>
      <c r="G50" s="357"/>
      <c r="H50" s="357"/>
      <c r="I50" s="357"/>
      <c r="J50" s="357"/>
      <c r="K50" s="357"/>
      <c r="L50" s="358"/>
      <c r="M50" s="359"/>
      <c r="N50" s="359"/>
      <c r="O50" s="359"/>
      <c r="P50" s="359"/>
      <c r="Q50" s="356"/>
      <c r="R50" s="358"/>
      <c r="S50" s="356"/>
      <c r="T50" s="358"/>
      <c r="U50" s="360"/>
    </row>
    <row r="51" spans="2:21" ht="15" customHeight="1">
      <c r="B51" s="361"/>
      <c r="C51" s="356"/>
      <c r="D51" s="357"/>
      <c r="E51" s="357"/>
      <c r="F51" s="357"/>
      <c r="G51" s="357"/>
      <c r="H51" s="357"/>
      <c r="I51" s="357"/>
      <c r="J51" s="357"/>
      <c r="K51" s="357"/>
      <c r="L51" s="358"/>
      <c r="M51" s="359"/>
      <c r="N51" s="359"/>
      <c r="O51" s="359"/>
      <c r="P51" s="359"/>
      <c r="Q51" s="356"/>
      <c r="R51" s="358"/>
      <c r="S51" s="356"/>
      <c r="T51" s="358"/>
      <c r="U51" s="360"/>
    </row>
    <row r="52" spans="2:21" s="313" customFormat="1" ht="15" customHeight="1">
      <c r="B52" s="361"/>
      <c r="C52" s="356"/>
      <c r="D52" s="357"/>
      <c r="E52" s="357"/>
      <c r="F52" s="357"/>
      <c r="G52" s="357"/>
      <c r="H52" s="357"/>
      <c r="I52" s="357"/>
      <c r="J52" s="357"/>
      <c r="K52" s="357"/>
      <c r="L52" s="358"/>
      <c r="M52" s="359"/>
      <c r="N52" s="359"/>
      <c r="O52" s="359"/>
      <c r="P52" s="359"/>
      <c r="Q52" s="356"/>
      <c r="R52" s="358"/>
      <c r="S52" s="356"/>
      <c r="T52" s="358"/>
      <c r="U52" s="360"/>
    </row>
    <row r="53" spans="2:21" s="313" customFormat="1" ht="15" customHeight="1" thickBot="1">
      <c r="B53" s="362"/>
      <c r="C53" s="363"/>
      <c r="D53" s="364"/>
      <c r="E53" s="364"/>
      <c r="F53" s="364"/>
      <c r="G53" s="364"/>
      <c r="H53" s="364"/>
      <c r="I53" s="364"/>
      <c r="J53" s="364"/>
      <c r="K53" s="364"/>
      <c r="L53" s="365"/>
      <c r="M53" s="366"/>
      <c r="N53" s="366"/>
      <c r="O53" s="366"/>
      <c r="P53" s="366"/>
      <c r="Q53" s="363"/>
      <c r="R53" s="365"/>
      <c r="S53" s="363"/>
      <c r="T53" s="365"/>
      <c r="U53" s="367"/>
    </row>
    <row r="54" spans="2:21" s="313" customFormat="1" ht="20.25" customHeight="1" thickBot="1">
      <c r="B54" s="368" t="s">
        <v>118</v>
      </c>
      <c r="C54" s="369"/>
      <c r="D54" s="370"/>
      <c r="E54" s="370">
        <f t="shared" ref="E54:G54" si="1">SUM(E42:E53)</f>
        <v>296</v>
      </c>
      <c r="F54" s="370"/>
      <c r="G54" s="370">
        <f t="shared" si="1"/>
        <v>68</v>
      </c>
      <c r="H54" s="370"/>
      <c r="I54" s="370">
        <f>SUM(I42:I53)</f>
        <v>2065</v>
      </c>
      <c r="J54" s="370"/>
      <c r="K54" s="370">
        <f>SUM(K42:K53)</f>
        <v>2361</v>
      </c>
      <c r="L54" s="371"/>
      <c r="M54" s="372"/>
      <c r="N54" s="372"/>
      <c r="O54" s="372"/>
      <c r="P54" s="372"/>
      <c r="Q54" s="373"/>
      <c r="R54" s="371"/>
      <c r="S54" s="373"/>
      <c r="T54" s="371"/>
      <c r="U54" s="374"/>
    </row>
    <row r="55" spans="2:21" s="313" customFormat="1" ht="12"/>
    <row r="56" spans="2:21" s="313" customFormat="1" ht="12"/>
    <row r="57" spans="2:21" s="313" customFormat="1" ht="12"/>
    <row r="58" spans="2:21" s="313" customFormat="1" ht="12"/>
    <row r="59" spans="2:21" s="313" customFormat="1" ht="12"/>
    <row r="60" spans="2:21" s="313" customFormat="1" ht="12"/>
    <row r="61" spans="2:21" s="313" customFormat="1" ht="12"/>
    <row r="62" spans="2:21" s="313" customFormat="1" ht="12"/>
    <row r="63" spans="2:21" s="313" customFormat="1" ht="12"/>
  </sheetData>
  <mergeCells count="205">
    <mergeCell ref="B54:C54"/>
    <mergeCell ref="L54:Q54"/>
    <mergeCell ref="R54:S54"/>
    <mergeCell ref="T54:U54"/>
    <mergeCell ref="B52:C52"/>
    <mergeCell ref="L52:Q52"/>
    <mergeCell ref="R52:S52"/>
    <mergeCell ref="T52:U52"/>
    <mergeCell ref="B53:C53"/>
    <mergeCell ref="L53:Q53"/>
    <mergeCell ref="R53:S53"/>
    <mergeCell ref="T53:U53"/>
    <mergeCell ref="B50:C50"/>
    <mergeCell ref="L50:Q50"/>
    <mergeCell ref="R50:S50"/>
    <mergeCell ref="T50:U50"/>
    <mergeCell ref="B51:C51"/>
    <mergeCell ref="L51:Q51"/>
    <mergeCell ref="R51:S51"/>
    <mergeCell ref="T51:U51"/>
    <mergeCell ref="B48:C48"/>
    <mergeCell ref="L48:Q48"/>
    <mergeCell ref="R48:S48"/>
    <mergeCell ref="T48:U48"/>
    <mergeCell ref="B49:C49"/>
    <mergeCell ref="L49:Q49"/>
    <mergeCell ref="R49:S49"/>
    <mergeCell ref="T49:U49"/>
    <mergeCell ref="B46:C46"/>
    <mergeCell ref="L46:Q46"/>
    <mergeCell ref="R46:S46"/>
    <mergeCell ref="T46:U46"/>
    <mergeCell ref="B47:C47"/>
    <mergeCell ref="L47:Q47"/>
    <mergeCell ref="R47:S47"/>
    <mergeCell ref="T47:U47"/>
    <mergeCell ref="B44:C44"/>
    <mergeCell ref="L44:Q44"/>
    <mergeCell ref="R44:S44"/>
    <mergeCell ref="T44:U44"/>
    <mergeCell ref="B45:C45"/>
    <mergeCell ref="L45:Q45"/>
    <mergeCell ref="R45:S45"/>
    <mergeCell ref="T45:U45"/>
    <mergeCell ref="R42:S42"/>
    <mergeCell ref="T42:U42"/>
    <mergeCell ref="B43:C43"/>
    <mergeCell ref="L43:Q43"/>
    <mergeCell ref="R43:S43"/>
    <mergeCell ref="T43:U43"/>
    <mergeCell ref="H38:I38"/>
    <mergeCell ref="J38:K38"/>
    <mergeCell ref="D39:E39"/>
    <mergeCell ref="F39:G39"/>
    <mergeCell ref="B42:C42"/>
    <mergeCell ref="L42:Q42"/>
    <mergeCell ref="B35:E35"/>
    <mergeCell ref="F35:G35"/>
    <mergeCell ref="H35:I35"/>
    <mergeCell ref="J35:U35"/>
    <mergeCell ref="B37:C41"/>
    <mergeCell ref="D37:K37"/>
    <mergeCell ref="L37:Q41"/>
    <mergeCell ref="R37:S41"/>
    <mergeCell ref="T37:U41"/>
    <mergeCell ref="D38:G38"/>
    <mergeCell ref="B33:E33"/>
    <mergeCell ref="F33:G33"/>
    <mergeCell ref="H33:I33"/>
    <mergeCell ref="J33:N33"/>
    <mergeCell ref="O33:U33"/>
    <mergeCell ref="B34:E34"/>
    <mergeCell ref="F34:G34"/>
    <mergeCell ref="H34:I34"/>
    <mergeCell ref="J34:N34"/>
    <mergeCell ref="O34:U34"/>
    <mergeCell ref="B31:E31"/>
    <mergeCell ref="F31:G31"/>
    <mergeCell ref="H31:I31"/>
    <mergeCell ref="J31:N31"/>
    <mergeCell ref="O31:U31"/>
    <mergeCell ref="B32:E32"/>
    <mergeCell ref="F32:G32"/>
    <mergeCell ref="H32:I32"/>
    <mergeCell ref="J32:N32"/>
    <mergeCell ref="O32:U32"/>
    <mergeCell ref="B29:E29"/>
    <mergeCell ref="F29:G29"/>
    <mergeCell ref="H29:I29"/>
    <mergeCell ref="J29:N29"/>
    <mergeCell ref="O29:U29"/>
    <mergeCell ref="B30:E30"/>
    <mergeCell ref="F30:G30"/>
    <mergeCell ref="H30:I30"/>
    <mergeCell ref="J30:N30"/>
    <mergeCell ref="O30:U30"/>
    <mergeCell ref="B27:E27"/>
    <mergeCell ref="F27:G27"/>
    <mergeCell ref="H27:I27"/>
    <mergeCell ref="J27:N27"/>
    <mergeCell ref="O27:U27"/>
    <mergeCell ref="B28:E28"/>
    <mergeCell ref="F28:G28"/>
    <mergeCell ref="H28:I28"/>
    <mergeCell ref="J28:N28"/>
    <mergeCell ref="O28:U28"/>
    <mergeCell ref="B25:E25"/>
    <mergeCell ref="F25:G25"/>
    <mergeCell ref="H25:I25"/>
    <mergeCell ref="J25:N25"/>
    <mergeCell ref="O25:U25"/>
    <mergeCell ref="B26:E26"/>
    <mergeCell ref="F26:G26"/>
    <mergeCell ref="H26:I26"/>
    <mergeCell ref="J26:N26"/>
    <mergeCell ref="O26:U26"/>
    <mergeCell ref="B21:E21"/>
    <mergeCell ref="F21:G21"/>
    <mergeCell ref="H21:U21"/>
    <mergeCell ref="B23:E24"/>
    <mergeCell ref="F23:I23"/>
    <mergeCell ref="J23:N24"/>
    <mergeCell ref="O23:U24"/>
    <mergeCell ref="F24:G24"/>
    <mergeCell ref="H24:I24"/>
    <mergeCell ref="B20:E20"/>
    <mergeCell ref="F20:G20"/>
    <mergeCell ref="H20:I20"/>
    <mergeCell ref="J20:N20"/>
    <mergeCell ref="O20:P20"/>
    <mergeCell ref="Q20:U20"/>
    <mergeCell ref="B19:E19"/>
    <mergeCell ref="F19:G19"/>
    <mergeCell ref="H19:I19"/>
    <mergeCell ref="J19:N19"/>
    <mergeCell ref="O19:P19"/>
    <mergeCell ref="Q19:U19"/>
    <mergeCell ref="B18:E18"/>
    <mergeCell ref="F18:G18"/>
    <mergeCell ref="H18:I18"/>
    <mergeCell ref="J18:N18"/>
    <mergeCell ref="O18:P18"/>
    <mergeCell ref="Q18:U18"/>
    <mergeCell ref="B17:E17"/>
    <mergeCell ref="F17:G17"/>
    <mergeCell ref="H17:I17"/>
    <mergeCell ref="J17:N17"/>
    <mergeCell ref="O17:P17"/>
    <mergeCell ref="Q17:U17"/>
    <mergeCell ref="B16:E16"/>
    <mergeCell ref="F16:G16"/>
    <mergeCell ref="H16:I16"/>
    <mergeCell ref="J16:N16"/>
    <mergeCell ref="O16:P16"/>
    <mergeCell ref="Q16:U16"/>
    <mergeCell ref="B15:E15"/>
    <mergeCell ref="F15:G15"/>
    <mergeCell ref="H15:I15"/>
    <mergeCell ref="J15:N15"/>
    <mergeCell ref="O15:P15"/>
    <mergeCell ref="Q15:U15"/>
    <mergeCell ref="B14:E14"/>
    <mergeCell ref="F14:G14"/>
    <mergeCell ref="H14:I14"/>
    <mergeCell ref="J14:N14"/>
    <mergeCell ref="O14:P14"/>
    <mergeCell ref="Q14:U14"/>
    <mergeCell ref="B13:E13"/>
    <mergeCell ref="F13:G13"/>
    <mergeCell ref="H13:I13"/>
    <mergeCell ref="J13:N13"/>
    <mergeCell ref="O13:P13"/>
    <mergeCell ref="Q13:U13"/>
    <mergeCell ref="B12:E12"/>
    <mergeCell ref="F12:G12"/>
    <mergeCell ref="H12:I12"/>
    <mergeCell ref="J12:N12"/>
    <mergeCell ref="O12:P12"/>
    <mergeCell ref="Q12:U12"/>
    <mergeCell ref="B11:E11"/>
    <mergeCell ref="F11:G11"/>
    <mergeCell ref="H11:I11"/>
    <mergeCell ref="J11:N11"/>
    <mergeCell ref="O11:P11"/>
    <mergeCell ref="Q11:U11"/>
    <mergeCell ref="P6:U6"/>
    <mergeCell ref="B7:E7"/>
    <mergeCell ref="F7:U7"/>
    <mergeCell ref="B9:E10"/>
    <mergeCell ref="F9:I9"/>
    <mergeCell ref="J9:N10"/>
    <mergeCell ref="O9:P10"/>
    <mergeCell ref="Q9:U10"/>
    <mergeCell ref="F10:G10"/>
    <mergeCell ref="H10:I10"/>
    <mergeCell ref="B2:U2"/>
    <mergeCell ref="E3:L3"/>
    <mergeCell ref="Q3:U3"/>
    <mergeCell ref="E4:L4"/>
    <mergeCell ref="Q4:U4"/>
    <mergeCell ref="B6:C6"/>
    <mergeCell ref="D6:E6"/>
    <mergeCell ref="G6:H6"/>
    <mergeCell ref="I6:J6"/>
    <mergeCell ref="L6:O6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藻場</vt:lpstr>
      <vt:lpstr>サンゴ</vt:lpstr>
      <vt:lpstr>種苗放流</vt:lpstr>
      <vt:lpstr>干潟等</vt:lpstr>
      <vt:lpstr>ヨシ帯</vt:lpstr>
      <vt:lpstr>内水面</vt:lpstr>
      <vt:lpstr>漂流漂着物</vt:lpstr>
      <vt:lpstr>サンゴ!Print_Area</vt:lpstr>
      <vt:lpstr>ヨシ帯!Print_Area</vt:lpstr>
      <vt:lpstr>干潟等!Print_Area</vt:lpstr>
      <vt:lpstr>種苗放流!Print_Area</vt:lpstr>
      <vt:lpstr>藻場!Print_Area</vt:lpstr>
      <vt:lpstr>内水面!Print_Area</vt:lpstr>
      <vt:lpstr>漂流漂着物!Print_Area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ZKS502</dc:creator>
  <cp:lastModifiedBy>ZKS502</cp:lastModifiedBy>
  <cp:lastPrinted>2016-05-20T11:29:50Z</cp:lastPrinted>
  <dcterms:created xsi:type="dcterms:W3CDTF">2015-02-02T05:57:10Z</dcterms:created>
  <dcterms:modified xsi:type="dcterms:W3CDTF">2018-08-08T02:25:22Z</dcterms:modified>
</cp:coreProperties>
</file>